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Arkusz1" sheetId="1" r:id="rId1"/>
  </sheets>
  <definedNames>
    <definedName name="_xlnm.Print_Area" localSheetId="0">'Arkusz1'!$A$1:$F$133</definedName>
  </definedNames>
  <calcPr fullCalcOnLoad="1"/>
</workbook>
</file>

<file path=xl/sharedStrings.xml><?xml version="1.0" encoding="utf-8"?>
<sst xmlns="http://schemas.openxmlformats.org/spreadsheetml/2006/main" count="161" uniqueCount="68">
  <si>
    <t>Lp.</t>
  </si>
  <si>
    <t>Rodzaj przesyłki</t>
  </si>
  <si>
    <t>Waga przesyłki</t>
  </si>
  <si>
    <t xml:space="preserve">Ilość </t>
  </si>
  <si>
    <t>Przesyłki listowe nierejestrowane miejscowe nie będące przesyłkami najszybszej kategorii w obrocie krajowym. Gabaryt A</t>
  </si>
  <si>
    <t>Do 350g</t>
  </si>
  <si>
    <t>Ponad 350 do1000g</t>
  </si>
  <si>
    <t>Ponad 1000 do 2000g</t>
  </si>
  <si>
    <t>Przesyłki listowe nierejestrowane zamiejscowe  nie będące przesyłkami najszybszej kategorii w obrocie krajowym. Gabaryt A</t>
  </si>
  <si>
    <t>Przesyłki listowe nierejestrowane nie będące przesyłkami najszybszej kategorii w obrocie krajowym. Gabaryt B</t>
  </si>
  <si>
    <t>Do  350g</t>
  </si>
  <si>
    <t xml:space="preserve">Ponad 1000 do 2000g </t>
  </si>
  <si>
    <t>Przesyłki nierejestrowane najszybszej kategorii w obrocie krajowym. Gabaryt A</t>
  </si>
  <si>
    <t>Przesyłki nierejestrowane najszybszej kategorii w obrocie krajowym. Gabaryt B</t>
  </si>
  <si>
    <t xml:space="preserve">Przesyłki rejestrowane miejscowe nie będące przesyłkami najszybszej kategorii w obrocie krajowym Gabaryt A </t>
  </si>
  <si>
    <t>Przesyłki rejestrowane zamiejscowe nie będące przesyłkami najszybszej kategorii w obrocie krajowym Gabaryt A</t>
  </si>
  <si>
    <t>Przesyłki rejestrowane nie będące przesyłkami najszybszej kategorii w obrocie krajowym Gabaryt B</t>
  </si>
  <si>
    <t>Przesyłki rejestrowane najszybszej kategorii w obrocie krajowym. Gabaryt A</t>
  </si>
  <si>
    <t>Przesyłki rejestrowane najszybszej kategorii w obrocie krajowym. Gabaryt B</t>
  </si>
  <si>
    <t>Potwierdzenie odbioru krajowe przesyłki rejestrowanej</t>
  </si>
  <si>
    <t>Przesyłki rejestrowane w obrocie zagranicznym, będące przesyłkami najszybszej kategorii - Europa</t>
  </si>
  <si>
    <t>Do 50g</t>
  </si>
  <si>
    <t>Ponad 50 do 100g</t>
  </si>
  <si>
    <t>Ponad 100 do 350g</t>
  </si>
  <si>
    <t>Ponad 350 do 500g</t>
  </si>
  <si>
    <t>Ponad 500 do 1000g</t>
  </si>
  <si>
    <t>Przesyłki rejestrowane w obrocie zagranicznym, będące przesyłkami najszybszej kategorii– Ameryka Północna, Afryka</t>
  </si>
  <si>
    <t>Potwierdzenie odbioru zagranicznej przesyłki rejestrowanej</t>
  </si>
  <si>
    <t>Przesyłki nierejestrowane w obrocie zagranicznym, będące przesyłkami najszybszej kategorii - Europa</t>
  </si>
  <si>
    <t>Przesyłki nierejestrowane w obrocie zagranicznym, będące przesyłkami najszybszej kategorii – Ameryka Północna, Afryka</t>
  </si>
  <si>
    <t>Ponad 50 do100g</t>
  </si>
  <si>
    <t>Do 1 kg</t>
  </si>
  <si>
    <t>Ponad 1 kg do 2 kg</t>
  </si>
  <si>
    <t>Ponad 2 kg do 5 kg</t>
  </si>
  <si>
    <t>Ponad 5 kg do 10 kg</t>
  </si>
  <si>
    <t>Przesyłka kurierska krajowa doręczana w 24 godziny</t>
  </si>
  <si>
    <t>Ponad 5 kg do 15 kg</t>
  </si>
  <si>
    <t>Przesyłka kurierska zagraniczna</t>
  </si>
  <si>
    <t>Paczki pocztowe nie będące paczkami najszybszej kategorii zagraniczne Gabaryt A</t>
  </si>
  <si>
    <t>Paczki pocztowe nie będące paczkami najszybszej kategorii krajowe Gabaryt A</t>
  </si>
  <si>
    <t>Paczki pocztowe najszybszej kategorii krajowe 
Gabaryt A</t>
  </si>
  <si>
    <r>
      <t xml:space="preserve">szacunkowa
</t>
    </r>
    <r>
      <rPr>
        <sz val="10"/>
        <color indexed="8"/>
        <rFont val="Arial"/>
        <family val="2"/>
      </rPr>
      <t>(sztuki)</t>
    </r>
  </si>
  <si>
    <t>Kalkulacja cenowa usług pocztowych</t>
  </si>
  <si>
    <t>Przesyłka kurierska krajowa 
z doręczeniem do godziny 8.00 następnego dnia roboczego 
po nadaniu</t>
  </si>
  <si>
    <t>Przesyłka kurierska krajowa 
z doręczeniem do godziny 9.00 następnego dnia roboczego
 po nadaniu</t>
  </si>
  <si>
    <t>Przesyłka kurierska krajowa
 z doręczeniem do godziny 12.00 następnego dnia roboczego
 po nadaniu</t>
  </si>
  <si>
    <t>Przesyłki nierejestrowane w obrocie zagranicznym, będące przesyłkami najszybszej kategorii – Australia 
i Oceania</t>
  </si>
  <si>
    <t>Przesyłki nierejestrowane w obrocie zagranicznym, będące przesyłkami najszybszej kategorii – Ameryka Południowa, Ameryka Środkowa 
i Azja</t>
  </si>
  <si>
    <t>Przesyłki rejestrowane w obrocie zagranicznym, będące przesyłkami najszybszej kategorii – Australia 
i Oceania</t>
  </si>
  <si>
    <t>Przesyłki rejestrowane w obrocie zagranicznym, będące przesyłkami najszybszej kategorii – Ameryka Południowa, Ameryka Środkowa 
i Azja</t>
  </si>
  <si>
    <t xml:space="preserve">I.       Przesyłki w obrocie krajowym </t>
  </si>
  <si>
    <t>Razem I:</t>
  </si>
  <si>
    <t xml:space="preserve">II.     Przesyłki w obrocie zagranicznym </t>
  </si>
  <si>
    <t>Razem II:</t>
  </si>
  <si>
    <t>III.     Paczki</t>
  </si>
  <si>
    <t>Razem III:</t>
  </si>
  <si>
    <t>IV.     Przesyłki kurierskie</t>
  </si>
  <si>
    <t>IV.Razem:</t>
  </si>
  <si>
    <r>
      <t>*/</t>
    </r>
    <r>
      <rPr>
        <b/>
        <sz val="10"/>
        <rFont val="Arial"/>
        <family val="2"/>
      </rPr>
      <t xml:space="preserve"> UWAGA: </t>
    </r>
  </si>
  <si>
    <r>
      <t>Cena jednostkowa ryczałtowa</t>
    </r>
    <r>
      <rPr>
        <sz val="10"/>
        <color indexed="8"/>
        <rFont val="Arial"/>
        <family val="2"/>
      </rPr>
      <t xml:space="preserve"> (brutto)*/</t>
    </r>
  </si>
  <si>
    <r>
      <t xml:space="preserve">Załącznik nr 1a do oferty
</t>
    </r>
    <r>
      <rPr>
        <i/>
        <sz val="10"/>
        <rFont val="Arial"/>
        <family val="2"/>
      </rPr>
      <t>(kserokopia będzie stanowić załącznik do umowy)</t>
    </r>
  </si>
  <si>
    <t>Znak sprawy: IZP-Z.271.19.2017</t>
  </si>
  <si>
    <t>Świadczenie usług pocztowych w obrocie krajowym i zagranicznym</t>
  </si>
  <si>
    <r>
      <t>OGÓŁEM:</t>
    </r>
    <r>
      <rPr>
        <b/>
        <vertAlign val="superscript"/>
        <sz val="11"/>
        <rFont val="Arial"/>
        <family val="2"/>
      </rPr>
      <t xml:space="preserve"> */ 
[poz.I, II, III, IV]</t>
    </r>
  </si>
  <si>
    <t xml:space="preserve"> - wartość ogółem kalkulacji cenowej usług pocztowych służy jedynie Zamawiającemu dla celów porównania ofert</t>
  </si>
  <si>
    <r>
      <t xml:space="preserve"> -  c</t>
    </r>
    <r>
      <rPr>
        <sz val="10"/>
        <rFont val="Arial"/>
        <family val="2"/>
      </rPr>
      <t>eny jednostkowe w kol. 5, 6  należy podać z dokładnością do dwóch miejsc po przecinku.</t>
    </r>
  </si>
  <si>
    <r>
      <t xml:space="preserve">Wartość
</t>
    </r>
    <r>
      <rPr>
        <sz val="10"/>
        <color indexed="8"/>
        <rFont val="Arial"/>
        <family val="2"/>
      </rPr>
      <t xml:space="preserve"> (brutto) */
</t>
    </r>
    <r>
      <rPr>
        <i/>
        <sz val="10"/>
        <color indexed="8"/>
        <rFont val="Arial"/>
        <family val="2"/>
      </rPr>
      <t>(kol. 4 x kol. 5)</t>
    </r>
  </si>
  <si>
    <t>Aktualny na dzień 20.06.2017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</si>
</sst>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0" borderId="31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18" borderId="27" xfId="0" applyFont="1" applyFill="1" applyBorder="1" applyAlignment="1">
      <alignment horizontal="left" vertical="center" wrapText="1"/>
    </xf>
    <xf numFmtId="0" fontId="2" fillId="18" borderId="28" xfId="0" applyFont="1" applyFill="1" applyBorder="1" applyAlignment="1">
      <alignment horizontal="left" vertical="center" wrapText="1"/>
    </xf>
    <xf numFmtId="0" fontId="2" fillId="18" borderId="38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18" borderId="27" xfId="0" applyFont="1" applyFill="1" applyBorder="1" applyAlignment="1">
      <alignment horizontal="left" vertical="top" wrapText="1"/>
    </xf>
    <xf numFmtId="0" fontId="2" fillId="18" borderId="28" xfId="0" applyFont="1" applyFill="1" applyBorder="1" applyAlignment="1">
      <alignment horizontal="left" vertical="top" wrapText="1"/>
    </xf>
    <xf numFmtId="0" fontId="2" fillId="18" borderId="38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BreakPreview" zoomScaleSheetLayoutView="100" zoomScalePageLayoutView="0" workbookViewId="0" topLeftCell="A103">
      <selection activeCell="H7" sqref="H7"/>
    </sheetView>
  </sheetViews>
  <sheetFormatPr defaultColWidth="9.140625" defaultRowHeight="12.75"/>
  <cols>
    <col min="1" max="1" width="4.57421875" style="0" customWidth="1"/>
    <col min="2" max="2" width="30.421875" style="0" customWidth="1"/>
    <col min="3" max="3" width="19.8515625" style="0" customWidth="1"/>
    <col min="4" max="4" width="14.140625" style="0" customWidth="1"/>
    <col min="5" max="5" width="17.7109375" style="0" customWidth="1"/>
    <col min="6" max="6" width="19.140625" style="0" customWidth="1"/>
  </cols>
  <sheetData>
    <row r="1" spans="1:6" s="58" customFormat="1" ht="20.25" customHeight="1">
      <c r="A1" s="58" t="s">
        <v>61</v>
      </c>
      <c r="E1" s="105" t="s">
        <v>67</v>
      </c>
      <c r="F1" s="105"/>
    </row>
    <row r="2" s="58" customFormat="1" ht="20.25" customHeight="1">
      <c r="A2" s="59" t="s">
        <v>62</v>
      </c>
    </row>
    <row r="4" spans="4:6" ht="29.25" customHeight="1">
      <c r="D4" s="68" t="s">
        <v>60</v>
      </c>
      <c r="E4" s="68"/>
      <c r="F4" s="68"/>
    </row>
    <row r="5" spans="1:4" ht="20.25" customHeight="1" thickBot="1">
      <c r="A5" s="80" t="s">
        <v>42</v>
      </c>
      <c r="B5" s="80"/>
      <c r="C5" s="80"/>
      <c r="D5" s="80"/>
    </row>
    <row r="6" spans="1:6" ht="15.75" customHeight="1">
      <c r="A6" s="101" t="s">
        <v>0</v>
      </c>
      <c r="B6" s="103" t="s">
        <v>1</v>
      </c>
      <c r="C6" s="104" t="s">
        <v>2</v>
      </c>
      <c r="D6" s="21" t="s">
        <v>3</v>
      </c>
      <c r="E6" s="64" t="s">
        <v>59</v>
      </c>
      <c r="F6" s="62" t="s">
        <v>66</v>
      </c>
    </row>
    <row r="7" spans="1:6" ht="32.25" customHeight="1" thickBot="1">
      <c r="A7" s="102"/>
      <c r="B7" s="65"/>
      <c r="C7" s="65"/>
      <c r="D7" s="22" t="s">
        <v>41</v>
      </c>
      <c r="E7" s="65"/>
      <c r="F7" s="97"/>
    </row>
    <row r="8" spans="1:6" s="1" customFormat="1" ht="13.5" thickBot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20">
        <v>6</v>
      </c>
    </row>
    <row r="9" spans="1:6" ht="16.5" customHeight="1" thickBot="1">
      <c r="A9" s="98" t="s">
        <v>50</v>
      </c>
      <c r="B9" s="99"/>
      <c r="C9" s="99"/>
      <c r="D9" s="99"/>
      <c r="E9" s="99"/>
      <c r="F9" s="100"/>
    </row>
    <row r="10" spans="1:6" ht="16.5" customHeight="1">
      <c r="A10" s="77">
        <v>1</v>
      </c>
      <c r="B10" s="71" t="s">
        <v>4</v>
      </c>
      <c r="C10" s="5" t="s">
        <v>5</v>
      </c>
      <c r="D10" s="6">
        <v>16500</v>
      </c>
      <c r="E10" s="32"/>
      <c r="F10" s="33">
        <f>D10*E10</f>
        <v>0</v>
      </c>
    </row>
    <row r="11" spans="1:6" ht="17.25" customHeight="1">
      <c r="A11" s="78"/>
      <c r="B11" s="72"/>
      <c r="C11" s="3" t="s">
        <v>6</v>
      </c>
      <c r="D11" s="4">
        <v>15</v>
      </c>
      <c r="E11" s="34"/>
      <c r="F11" s="35">
        <f aca="true" t="shared" si="0" ref="F11:F40">D11*E11</f>
        <v>0</v>
      </c>
    </row>
    <row r="12" spans="1:6" ht="15.75" customHeight="1" thickBot="1">
      <c r="A12" s="79"/>
      <c r="B12" s="73"/>
      <c r="C12" s="7" t="s">
        <v>7</v>
      </c>
      <c r="D12" s="8">
        <v>5</v>
      </c>
      <c r="E12" s="38"/>
      <c r="F12" s="39">
        <f t="shared" si="0"/>
        <v>0</v>
      </c>
    </row>
    <row r="13" spans="1:6" ht="18" customHeight="1">
      <c r="A13" s="91">
        <v>2</v>
      </c>
      <c r="B13" s="95" t="s">
        <v>8</v>
      </c>
      <c r="C13" s="5" t="s">
        <v>5</v>
      </c>
      <c r="D13" s="6">
        <v>1800</v>
      </c>
      <c r="E13" s="32"/>
      <c r="F13" s="33">
        <f t="shared" si="0"/>
        <v>0</v>
      </c>
    </row>
    <row r="14" spans="1:6" ht="24" customHeight="1">
      <c r="A14" s="92"/>
      <c r="B14" s="96"/>
      <c r="C14" s="3" t="s">
        <v>6</v>
      </c>
      <c r="D14" s="4">
        <v>25</v>
      </c>
      <c r="E14" s="34"/>
      <c r="F14" s="35">
        <f t="shared" si="0"/>
        <v>0</v>
      </c>
    </row>
    <row r="15" spans="1:6" ht="19.5" customHeight="1" thickBot="1">
      <c r="A15" s="93"/>
      <c r="B15" s="63"/>
      <c r="C15" s="7" t="s">
        <v>7</v>
      </c>
      <c r="D15" s="8">
        <v>5</v>
      </c>
      <c r="E15" s="38"/>
      <c r="F15" s="39">
        <f t="shared" si="0"/>
        <v>0</v>
      </c>
    </row>
    <row r="16" spans="1:6" ht="20.25" customHeight="1">
      <c r="A16" s="66">
        <v>3</v>
      </c>
      <c r="B16" s="67" t="s">
        <v>9</v>
      </c>
      <c r="C16" s="13" t="s">
        <v>10</v>
      </c>
      <c r="D16" s="14">
        <v>30</v>
      </c>
      <c r="E16" s="43"/>
      <c r="F16" s="44">
        <f t="shared" si="0"/>
        <v>0</v>
      </c>
    </row>
    <row r="17" spans="1:6" ht="15" customHeight="1">
      <c r="A17" s="78"/>
      <c r="B17" s="72"/>
      <c r="C17" s="3" t="s">
        <v>6</v>
      </c>
      <c r="D17" s="4">
        <v>5</v>
      </c>
      <c r="E17" s="34"/>
      <c r="F17" s="35">
        <f t="shared" si="0"/>
        <v>0</v>
      </c>
    </row>
    <row r="18" spans="1:6" ht="21" customHeight="1" thickBot="1">
      <c r="A18" s="79"/>
      <c r="B18" s="73"/>
      <c r="C18" s="7" t="s">
        <v>11</v>
      </c>
      <c r="D18" s="8">
        <v>5</v>
      </c>
      <c r="E18" s="38"/>
      <c r="F18" s="42">
        <f t="shared" si="0"/>
        <v>0</v>
      </c>
    </row>
    <row r="19" spans="1:6" ht="17.25" customHeight="1">
      <c r="A19" s="77">
        <v>4</v>
      </c>
      <c r="B19" s="71" t="s">
        <v>12</v>
      </c>
      <c r="C19" s="10" t="s">
        <v>10</v>
      </c>
      <c r="D19" s="12">
        <v>480</v>
      </c>
      <c r="E19" s="37"/>
      <c r="F19" s="45">
        <f t="shared" si="0"/>
        <v>0</v>
      </c>
    </row>
    <row r="20" spans="1:6" ht="12.75">
      <c r="A20" s="78"/>
      <c r="B20" s="72"/>
      <c r="C20" s="3" t="s">
        <v>6</v>
      </c>
      <c r="D20" s="4">
        <v>10</v>
      </c>
      <c r="E20" s="34"/>
      <c r="F20" s="36">
        <f t="shared" si="0"/>
        <v>0</v>
      </c>
    </row>
    <row r="21" spans="1:6" ht="12.75">
      <c r="A21" s="78"/>
      <c r="B21" s="72"/>
      <c r="C21" s="3" t="s">
        <v>11</v>
      </c>
      <c r="D21" s="4">
        <v>5</v>
      </c>
      <c r="E21" s="34"/>
      <c r="F21" s="35">
        <f t="shared" si="0"/>
        <v>0</v>
      </c>
    </row>
    <row r="22" spans="1:6" ht="15" customHeight="1">
      <c r="A22" s="78">
        <v>5</v>
      </c>
      <c r="B22" s="72" t="s">
        <v>13</v>
      </c>
      <c r="C22" s="9" t="s">
        <v>10</v>
      </c>
      <c r="D22" s="11">
        <v>70</v>
      </c>
      <c r="E22" s="40"/>
      <c r="F22" s="35">
        <f t="shared" si="0"/>
        <v>0</v>
      </c>
    </row>
    <row r="23" spans="1:6" ht="12.75">
      <c r="A23" s="78"/>
      <c r="B23" s="72"/>
      <c r="C23" s="3" t="s">
        <v>6</v>
      </c>
      <c r="D23" s="4">
        <v>30</v>
      </c>
      <c r="E23" s="34"/>
      <c r="F23" s="42">
        <f t="shared" si="0"/>
        <v>0</v>
      </c>
    </row>
    <row r="24" spans="1:6" ht="13.5" thickBot="1">
      <c r="A24" s="79"/>
      <c r="B24" s="73"/>
      <c r="C24" s="7" t="s">
        <v>11</v>
      </c>
      <c r="D24" s="8">
        <v>5</v>
      </c>
      <c r="E24" s="38"/>
      <c r="F24" s="42">
        <f t="shared" si="0"/>
        <v>0</v>
      </c>
    </row>
    <row r="25" spans="1:6" ht="18" customHeight="1">
      <c r="A25" s="77">
        <v>6</v>
      </c>
      <c r="B25" s="71" t="s">
        <v>14</v>
      </c>
      <c r="C25" s="10" t="s">
        <v>10</v>
      </c>
      <c r="D25" s="12">
        <v>76000</v>
      </c>
      <c r="E25" s="37"/>
      <c r="F25" s="45">
        <f t="shared" si="0"/>
        <v>0</v>
      </c>
    </row>
    <row r="26" spans="1:6" ht="12.75">
      <c r="A26" s="78"/>
      <c r="B26" s="72"/>
      <c r="C26" s="3" t="s">
        <v>6</v>
      </c>
      <c r="D26" s="4">
        <v>100</v>
      </c>
      <c r="E26" s="34"/>
      <c r="F26" s="35">
        <f t="shared" si="0"/>
        <v>0</v>
      </c>
    </row>
    <row r="27" spans="1:6" ht="19.5" customHeight="1" thickBot="1">
      <c r="A27" s="79"/>
      <c r="B27" s="73"/>
      <c r="C27" s="7" t="s">
        <v>11</v>
      </c>
      <c r="D27" s="8">
        <v>20</v>
      </c>
      <c r="E27" s="38"/>
      <c r="F27" s="42">
        <f t="shared" si="0"/>
        <v>0</v>
      </c>
    </row>
    <row r="28" spans="1:6" ht="16.5" customHeight="1">
      <c r="A28" s="91">
        <v>7</v>
      </c>
      <c r="B28" s="95" t="s">
        <v>15</v>
      </c>
      <c r="C28" s="10" t="s">
        <v>10</v>
      </c>
      <c r="D28" s="6">
        <v>11000</v>
      </c>
      <c r="E28" s="32"/>
      <c r="F28" s="45">
        <f t="shared" si="0"/>
        <v>0</v>
      </c>
    </row>
    <row r="29" spans="1:6" ht="12.75">
      <c r="A29" s="92"/>
      <c r="B29" s="96"/>
      <c r="C29" s="3" t="s">
        <v>6</v>
      </c>
      <c r="D29" s="4">
        <v>25</v>
      </c>
      <c r="E29" s="34"/>
      <c r="F29" s="35">
        <f t="shared" si="0"/>
        <v>0</v>
      </c>
    </row>
    <row r="30" spans="1:6" ht="23.25" customHeight="1" thickBot="1">
      <c r="A30" s="93"/>
      <c r="B30" s="63"/>
      <c r="C30" s="7" t="s">
        <v>11</v>
      </c>
      <c r="D30" s="8">
        <v>5</v>
      </c>
      <c r="E30" s="38"/>
      <c r="F30" s="42">
        <f t="shared" si="0"/>
        <v>0</v>
      </c>
    </row>
    <row r="31" spans="1:6" ht="14.25" customHeight="1">
      <c r="A31" s="91">
        <v>8</v>
      </c>
      <c r="B31" s="95" t="s">
        <v>16</v>
      </c>
      <c r="C31" s="10" t="s">
        <v>10</v>
      </c>
      <c r="D31" s="6">
        <v>660</v>
      </c>
      <c r="E31" s="32"/>
      <c r="F31" s="45">
        <f t="shared" si="0"/>
        <v>0</v>
      </c>
    </row>
    <row r="32" spans="1:6" ht="12.75">
      <c r="A32" s="92"/>
      <c r="B32" s="96"/>
      <c r="C32" s="3" t="s">
        <v>6</v>
      </c>
      <c r="D32" s="4">
        <v>16</v>
      </c>
      <c r="E32" s="34"/>
      <c r="F32" s="35">
        <f t="shared" si="0"/>
        <v>0</v>
      </c>
    </row>
    <row r="33" spans="1:6" ht="13.5" thickBot="1">
      <c r="A33" s="93"/>
      <c r="B33" s="63"/>
      <c r="C33" s="7" t="s">
        <v>11</v>
      </c>
      <c r="D33" s="8">
        <v>35</v>
      </c>
      <c r="E33" s="38"/>
      <c r="F33" s="42">
        <f t="shared" si="0"/>
        <v>0</v>
      </c>
    </row>
    <row r="34" spans="1:6" ht="16.5" customHeight="1">
      <c r="A34" s="91">
        <v>9</v>
      </c>
      <c r="B34" s="71" t="s">
        <v>17</v>
      </c>
      <c r="C34" s="10" t="s">
        <v>10</v>
      </c>
      <c r="D34" s="6">
        <v>2000</v>
      </c>
      <c r="E34" s="32"/>
      <c r="F34" s="45">
        <f t="shared" si="0"/>
        <v>0</v>
      </c>
    </row>
    <row r="35" spans="1:6" ht="12.75">
      <c r="A35" s="92"/>
      <c r="B35" s="72"/>
      <c r="C35" s="3" t="s">
        <v>6</v>
      </c>
      <c r="D35" s="4">
        <v>10</v>
      </c>
      <c r="E35" s="34"/>
      <c r="F35" s="35">
        <f t="shared" si="0"/>
        <v>0</v>
      </c>
    </row>
    <row r="36" spans="1:6" ht="13.5" thickBot="1">
      <c r="A36" s="93"/>
      <c r="B36" s="73"/>
      <c r="C36" s="7" t="s">
        <v>11</v>
      </c>
      <c r="D36" s="8">
        <v>5</v>
      </c>
      <c r="E36" s="38"/>
      <c r="F36" s="42">
        <f t="shared" si="0"/>
        <v>0</v>
      </c>
    </row>
    <row r="37" spans="1:6" ht="17.25" customHeight="1">
      <c r="A37" s="91">
        <v>10</v>
      </c>
      <c r="B37" s="71" t="s">
        <v>18</v>
      </c>
      <c r="C37" s="10" t="s">
        <v>10</v>
      </c>
      <c r="D37" s="6">
        <v>65</v>
      </c>
      <c r="E37" s="32"/>
      <c r="F37" s="45">
        <f t="shared" si="0"/>
        <v>0</v>
      </c>
    </row>
    <row r="38" spans="1:6" ht="12.75">
      <c r="A38" s="92"/>
      <c r="B38" s="72"/>
      <c r="C38" s="3" t="s">
        <v>6</v>
      </c>
      <c r="D38" s="4">
        <v>30</v>
      </c>
      <c r="E38" s="34"/>
      <c r="F38" s="35">
        <f t="shared" si="0"/>
        <v>0</v>
      </c>
    </row>
    <row r="39" spans="1:6" ht="13.5" thickBot="1">
      <c r="A39" s="93"/>
      <c r="B39" s="73"/>
      <c r="C39" s="7" t="s">
        <v>11</v>
      </c>
      <c r="D39" s="8">
        <v>5</v>
      </c>
      <c r="E39" s="38"/>
      <c r="F39" s="42">
        <f t="shared" si="0"/>
        <v>0</v>
      </c>
    </row>
    <row r="40" spans="1:6" ht="26.25" customHeight="1" thickBot="1">
      <c r="A40" s="31">
        <v>11</v>
      </c>
      <c r="B40" s="15" t="s">
        <v>19</v>
      </c>
      <c r="C40" s="16"/>
      <c r="D40" s="17">
        <v>60330</v>
      </c>
      <c r="E40" s="41"/>
      <c r="F40" s="33">
        <f t="shared" si="0"/>
        <v>0</v>
      </c>
    </row>
    <row r="41" spans="1:6" ht="13.5" thickBot="1">
      <c r="A41" s="47"/>
      <c r="B41" s="48"/>
      <c r="C41" s="49"/>
      <c r="D41" s="94" t="s">
        <v>51</v>
      </c>
      <c r="E41" s="94"/>
      <c r="F41" s="51">
        <f>SUM(F10:F40)</f>
        <v>0</v>
      </c>
    </row>
    <row r="42" spans="1:6" ht="21" customHeight="1" thickBot="1">
      <c r="A42" s="84" t="s">
        <v>52</v>
      </c>
      <c r="B42" s="85"/>
      <c r="C42" s="85"/>
      <c r="D42" s="85"/>
      <c r="E42" s="85"/>
      <c r="F42" s="86"/>
    </row>
    <row r="43" spans="1:6" ht="12.75">
      <c r="A43" s="77">
        <v>12</v>
      </c>
      <c r="B43" s="71" t="s">
        <v>20</v>
      </c>
      <c r="C43" s="5" t="s">
        <v>21</v>
      </c>
      <c r="D43" s="25">
        <v>380</v>
      </c>
      <c r="E43" s="32"/>
      <c r="F43" s="45">
        <f>D43*E43</f>
        <v>0</v>
      </c>
    </row>
    <row r="44" spans="1:6" ht="29.25" customHeight="1">
      <c r="A44" s="78"/>
      <c r="B44" s="72"/>
      <c r="C44" s="3" t="s">
        <v>22</v>
      </c>
      <c r="D44" s="23">
        <v>10</v>
      </c>
      <c r="E44" s="34"/>
      <c r="F44" s="35">
        <f aca="true" t="shared" si="1" ref="F44:F79">D44*E44</f>
        <v>0</v>
      </c>
    </row>
    <row r="45" spans="1:6" ht="13.5" customHeight="1">
      <c r="A45" s="78"/>
      <c r="B45" s="72"/>
      <c r="C45" s="3" t="s">
        <v>23</v>
      </c>
      <c r="D45" s="23">
        <v>5</v>
      </c>
      <c r="E45" s="34"/>
      <c r="F45" s="35">
        <f t="shared" si="1"/>
        <v>0</v>
      </c>
    </row>
    <row r="46" spans="1:6" ht="24" customHeight="1">
      <c r="A46" s="78"/>
      <c r="B46" s="72"/>
      <c r="C46" s="3" t="s">
        <v>24</v>
      </c>
      <c r="D46" s="23">
        <v>5</v>
      </c>
      <c r="E46" s="34"/>
      <c r="F46" s="35">
        <f t="shared" si="1"/>
        <v>0</v>
      </c>
    </row>
    <row r="47" spans="1:6" ht="31.5" customHeight="1">
      <c r="A47" s="78"/>
      <c r="B47" s="72"/>
      <c r="C47" s="3" t="s">
        <v>25</v>
      </c>
      <c r="D47" s="23">
        <v>5</v>
      </c>
      <c r="E47" s="34"/>
      <c r="F47" s="35">
        <f t="shared" si="1"/>
        <v>0</v>
      </c>
    </row>
    <row r="48" spans="1:6" ht="19.5" customHeight="1" thickBot="1">
      <c r="A48" s="79"/>
      <c r="B48" s="73"/>
      <c r="C48" s="7" t="s">
        <v>7</v>
      </c>
      <c r="D48" s="26">
        <v>5</v>
      </c>
      <c r="E48" s="38"/>
      <c r="F48" s="42">
        <f t="shared" si="1"/>
        <v>0</v>
      </c>
    </row>
    <row r="49" spans="1:6" ht="16.5" customHeight="1">
      <c r="A49" s="77">
        <v>13</v>
      </c>
      <c r="B49" s="71" t="s">
        <v>26</v>
      </c>
      <c r="C49" s="5" t="s">
        <v>21</v>
      </c>
      <c r="D49" s="27">
        <v>5</v>
      </c>
      <c r="E49" s="32"/>
      <c r="F49" s="45">
        <f t="shared" si="1"/>
        <v>0</v>
      </c>
    </row>
    <row r="50" spans="1:6" ht="12.75">
      <c r="A50" s="78"/>
      <c r="B50" s="72"/>
      <c r="C50" s="3" t="s">
        <v>22</v>
      </c>
      <c r="D50" s="24">
        <v>5</v>
      </c>
      <c r="E50" s="34"/>
      <c r="F50" s="35">
        <f t="shared" si="1"/>
        <v>0</v>
      </c>
    </row>
    <row r="51" spans="1:6" ht="12.75">
      <c r="A51" s="78"/>
      <c r="B51" s="72"/>
      <c r="C51" s="3" t="s">
        <v>23</v>
      </c>
      <c r="D51" s="24">
        <v>5</v>
      </c>
      <c r="E51" s="34"/>
      <c r="F51" s="35">
        <f t="shared" si="1"/>
        <v>0</v>
      </c>
    </row>
    <row r="52" spans="1:6" ht="12.75">
      <c r="A52" s="78"/>
      <c r="B52" s="72"/>
      <c r="C52" s="3" t="s">
        <v>24</v>
      </c>
      <c r="D52" s="24">
        <v>5</v>
      </c>
      <c r="E52" s="34"/>
      <c r="F52" s="35">
        <f t="shared" si="1"/>
        <v>0</v>
      </c>
    </row>
    <row r="53" spans="1:6" ht="12.75">
      <c r="A53" s="78"/>
      <c r="B53" s="72"/>
      <c r="C53" s="3" t="s">
        <v>25</v>
      </c>
      <c r="D53" s="24">
        <v>5</v>
      </c>
      <c r="E53" s="34"/>
      <c r="F53" s="35">
        <f t="shared" si="1"/>
        <v>0</v>
      </c>
    </row>
    <row r="54" spans="1:6" ht="13.5" thickBot="1">
      <c r="A54" s="79"/>
      <c r="B54" s="73"/>
      <c r="C54" s="7" t="s">
        <v>7</v>
      </c>
      <c r="D54" s="28">
        <v>5</v>
      </c>
      <c r="E54" s="38"/>
      <c r="F54" s="42">
        <f t="shared" si="1"/>
        <v>0</v>
      </c>
    </row>
    <row r="55" spans="1:6" ht="17.25" customHeight="1">
      <c r="A55" s="77">
        <v>14</v>
      </c>
      <c r="B55" s="71" t="s">
        <v>49</v>
      </c>
      <c r="C55" s="5" t="s">
        <v>21</v>
      </c>
      <c r="D55" s="27">
        <v>5</v>
      </c>
      <c r="E55" s="32"/>
      <c r="F55" s="45">
        <f t="shared" si="1"/>
        <v>0</v>
      </c>
    </row>
    <row r="56" spans="1:6" ht="15" customHeight="1">
      <c r="A56" s="78"/>
      <c r="B56" s="72"/>
      <c r="C56" s="3" t="s">
        <v>22</v>
      </c>
      <c r="D56" s="24">
        <v>5</v>
      </c>
      <c r="E56" s="34"/>
      <c r="F56" s="35">
        <f t="shared" si="1"/>
        <v>0</v>
      </c>
    </row>
    <row r="57" spans="1:6" ht="12.75">
      <c r="A57" s="78"/>
      <c r="B57" s="72"/>
      <c r="C57" s="3" t="s">
        <v>23</v>
      </c>
      <c r="D57" s="24">
        <v>5</v>
      </c>
      <c r="E57" s="34"/>
      <c r="F57" s="35">
        <f t="shared" si="1"/>
        <v>0</v>
      </c>
    </row>
    <row r="58" spans="1:6" ht="12.75">
      <c r="A58" s="78"/>
      <c r="B58" s="72"/>
      <c r="C58" s="3" t="s">
        <v>24</v>
      </c>
      <c r="D58" s="24">
        <v>5</v>
      </c>
      <c r="E58" s="34"/>
      <c r="F58" s="35">
        <f t="shared" si="1"/>
        <v>0</v>
      </c>
    </row>
    <row r="59" spans="1:6" ht="12.75">
      <c r="A59" s="78"/>
      <c r="B59" s="72"/>
      <c r="C59" s="3" t="s">
        <v>25</v>
      </c>
      <c r="D59" s="24">
        <v>5</v>
      </c>
      <c r="E59" s="34"/>
      <c r="F59" s="35">
        <f t="shared" si="1"/>
        <v>0</v>
      </c>
    </row>
    <row r="60" spans="1:6" ht="13.5" thickBot="1">
      <c r="A60" s="79"/>
      <c r="B60" s="73"/>
      <c r="C60" s="7" t="s">
        <v>7</v>
      </c>
      <c r="D60" s="28">
        <v>5</v>
      </c>
      <c r="E60" s="38"/>
      <c r="F60" s="42">
        <f t="shared" si="1"/>
        <v>0</v>
      </c>
    </row>
    <row r="61" spans="1:6" ht="12.75">
      <c r="A61" s="77">
        <v>15</v>
      </c>
      <c r="B61" s="71" t="s">
        <v>48</v>
      </c>
      <c r="C61" s="5" t="s">
        <v>21</v>
      </c>
      <c r="D61" s="27">
        <v>5</v>
      </c>
      <c r="E61" s="32"/>
      <c r="F61" s="45">
        <f t="shared" si="1"/>
        <v>0</v>
      </c>
    </row>
    <row r="62" spans="1:6" ht="13.5" customHeight="1">
      <c r="A62" s="78"/>
      <c r="B62" s="72"/>
      <c r="C62" s="3" t="s">
        <v>22</v>
      </c>
      <c r="D62" s="24">
        <v>5</v>
      </c>
      <c r="E62" s="34"/>
      <c r="F62" s="35">
        <f t="shared" si="1"/>
        <v>0</v>
      </c>
    </row>
    <row r="63" spans="1:6" ht="12.75">
      <c r="A63" s="78"/>
      <c r="B63" s="72"/>
      <c r="C63" s="3" t="s">
        <v>23</v>
      </c>
      <c r="D63" s="24">
        <v>5</v>
      </c>
      <c r="E63" s="34"/>
      <c r="F63" s="35">
        <f t="shared" si="1"/>
        <v>0</v>
      </c>
    </row>
    <row r="64" spans="1:6" ht="12.75">
      <c r="A64" s="78"/>
      <c r="B64" s="72"/>
      <c r="C64" s="3" t="s">
        <v>24</v>
      </c>
      <c r="D64" s="24">
        <v>5</v>
      </c>
      <c r="E64" s="34"/>
      <c r="F64" s="35">
        <f t="shared" si="1"/>
        <v>0</v>
      </c>
    </row>
    <row r="65" spans="1:6" ht="12.75">
      <c r="A65" s="78"/>
      <c r="B65" s="72"/>
      <c r="C65" s="3" t="s">
        <v>25</v>
      </c>
      <c r="D65" s="24">
        <v>5</v>
      </c>
      <c r="E65" s="34"/>
      <c r="F65" s="35">
        <f t="shared" si="1"/>
        <v>0</v>
      </c>
    </row>
    <row r="66" spans="1:6" ht="13.5" thickBot="1">
      <c r="A66" s="79"/>
      <c r="B66" s="73"/>
      <c r="C66" s="7" t="s">
        <v>7</v>
      </c>
      <c r="D66" s="28">
        <v>5</v>
      </c>
      <c r="E66" s="38"/>
      <c r="F66" s="42">
        <f t="shared" si="1"/>
        <v>0</v>
      </c>
    </row>
    <row r="67" spans="1:6" ht="39" thickBot="1">
      <c r="A67" s="29">
        <v>16</v>
      </c>
      <c r="B67" s="16" t="s">
        <v>27</v>
      </c>
      <c r="C67" s="16"/>
      <c r="D67" s="30">
        <v>420</v>
      </c>
      <c r="E67" s="41"/>
      <c r="F67" s="33">
        <f t="shared" si="1"/>
        <v>0</v>
      </c>
    </row>
    <row r="68" spans="1:6" ht="12.75">
      <c r="A68" s="77">
        <v>17</v>
      </c>
      <c r="B68" s="71" t="s">
        <v>28</v>
      </c>
      <c r="C68" s="5" t="s">
        <v>21</v>
      </c>
      <c r="D68" s="27">
        <v>35</v>
      </c>
      <c r="E68" s="32"/>
      <c r="F68" s="45">
        <f t="shared" si="1"/>
        <v>0</v>
      </c>
    </row>
    <row r="69" spans="1:6" ht="12.75">
      <c r="A69" s="78"/>
      <c r="B69" s="72"/>
      <c r="C69" s="3" t="s">
        <v>22</v>
      </c>
      <c r="D69" s="24">
        <v>5</v>
      </c>
      <c r="E69" s="34"/>
      <c r="F69" s="35">
        <f t="shared" si="1"/>
        <v>0</v>
      </c>
    </row>
    <row r="70" spans="1:6" ht="12.75">
      <c r="A70" s="78"/>
      <c r="B70" s="72"/>
      <c r="C70" s="3" t="s">
        <v>23</v>
      </c>
      <c r="D70" s="24">
        <v>5</v>
      </c>
      <c r="E70" s="34"/>
      <c r="F70" s="35">
        <f t="shared" si="1"/>
        <v>0</v>
      </c>
    </row>
    <row r="71" spans="1:6" ht="12.75">
      <c r="A71" s="78"/>
      <c r="B71" s="72"/>
      <c r="C71" s="3" t="s">
        <v>24</v>
      </c>
      <c r="D71" s="24">
        <v>10</v>
      </c>
      <c r="E71" s="34"/>
      <c r="F71" s="35">
        <f t="shared" si="1"/>
        <v>0</v>
      </c>
    </row>
    <row r="72" spans="1:6" ht="12.75">
      <c r="A72" s="78"/>
      <c r="B72" s="72"/>
      <c r="C72" s="3" t="s">
        <v>25</v>
      </c>
      <c r="D72" s="24">
        <v>5</v>
      </c>
      <c r="E72" s="34"/>
      <c r="F72" s="35">
        <f t="shared" si="1"/>
        <v>0</v>
      </c>
    </row>
    <row r="73" spans="1:6" ht="13.5" thickBot="1">
      <c r="A73" s="79"/>
      <c r="B73" s="73"/>
      <c r="C73" s="7" t="s">
        <v>7</v>
      </c>
      <c r="D73" s="28">
        <v>5</v>
      </c>
      <c r="E73" s="38"/>
      <c r="F73" s="42">
        <f t="shared" si="1"/>
        <v>0</v>
      </c>
    </row>
    <row r="74" spans="1:6" ht="30.75" customHeight="1">
      <c r="A74" s="77">
        <v>18</v>
      </c>
      <c r="B74" s="71" t="s">
        <v>29</v>
      </c>
      <c r="C74" s="5" t="s">
        <v>21</v>
      </c>
      <c r="D74" s="27">
        <v>5</v>
      </c>
      <c r="E74" s="32"/>
      <c r="F74" s="45">
        <f t="shared" si="1"/>
        <v>0</v>
      </c>
    </row>
    <row r="75" spans="1:6" ht="12.75">
      <c r="A75" s="78"/>
      <c r="B75" s="72"/>
      <c r="C75" s="3" t="s">
        <v>22</v>
      </c>
      <c r="D75" s="24">
        <v>5</v>
      </c>
      <c r="E75" s="34"/>
      <c r="F75" s="35">
        <f t="shared" si="1"/>
        <v>0</v>
      </c>
    </row>
    <row r="76" spans="1:6" ht="12.75">
      <c r="A76" s="78"/>
      <c r="B76" s="72"/>
      <c r="C76" s="3" t="s">
        <v>23</v>
      </c>
      <c r="D76" s="24">
        <v>5</v>
      </c>
      <c r="E76" s="34"/>
      <c r="F76" s="35">
        <f t="shared" si="1"/>
        <v>0</v>
      </c>
    </row>
    <row r="77" spans="1:6" ht="12.75">
      <c r="A77" s="78"/>
      <c r="B77" s="72"/>
      <c r="C77" s="3" t="s">
        <v>24</v>
      </c>
      <c r="D77" s="24">
        <v>5</v>
      </c>
      <c r="E77" s="34"/>
      <c r="F77" s="35">
        <f t="shared" si="1"/>
        <v>0</v>
      </c>
    </row>
    <row r="78" spans="1:6" ht="12.75">
      <c r="A78" s="78"/>
      <c r="B78" s="72"/>
      <c r="C78" s="3" t="s">
        <v>25</v>
      </c>
      <c r="D78" s="24">
        <v>5</v>
      </c>
      <c r="E78" s="34"/>
      <c r="F78" s="35">
        <f t="shared" si="1"/>
        <v>0</v>
      </c>
    </row>
    <row r="79" spans="1:6" ht="13.5" thickBot="1">
      <c r="A79" s="79"/>
      <c r="B79" s="73"/>
      <c r="C79" s="7" t="s">
        <v>7</v>
      </c>
      <c r="D79" s="28">
        <v>5</v>
      </c>
      <c r="E79" s="38"/>
      <c r="F79" s="42">
        <f t="shared" si="1"/>
        <v>0</v>
      </c>
    </row>
    <row r="80" spans="1:6" ht="12.75">
      <c r="A80" s="77">
        <v>19</v>
      </c>
      <c r="B80" s="71" t="s">
        <v>47</v>
      </c>
      <c r="C80" s="5" t="s">
        <v>21</v>
      </c>
      <c r="D80" s="27">
        <v>5</v>
      </c>
      <c r="E80" s="32"/>
      <c r="F80" s="33">
        <f>D80*E80</f>
        <v>0</v>
      </c>
    </row>
    <row r="81" spans="1:6" ht="12.75">
      <c r="A81" s="78"/>
      <c r="B81" s="72"/>
      <c r="C81" s="72" t="s">
        <v>22</v>
      </c>
      <c r="D81" s="83">
        <v>5</v>
      </c>
      <c r="E81" s="87"/>
      <c r="F81" s="88">
        <f>D81*E81</f>
        <v>0</v>
      </c>
    </row>
    <row r="82" spans="1:6" ht="15" customHeight="1">
      <c r="A82" s="78"/>
      <c r="B82" s="72"/>
      <c r="C82" s="72"/>
      <c r="D82" s="83"/>
      <c r="E82" s="87"/>
      <c r="F82" s="88"/>
    </row>
    <row r="83" spans="1:6" ht="12.75">
      <c r="A83" s="78"/>
      <c r="B83" s="72"/>
      <c r="C83" s="3" t="s">
        <v>23</v>
      </c>
      <c r="D83" s="24">
        <v>5</v>
      </c>
      <c r="E83" s="34"/>
      <c r="F83" s="35">
        <f aca="true" t="shared" si="2" ref="F83:F91">D83*E83</f>
        <v>0</v>
      </c>
    </row>
    <row r="84" spans="1:6" ht="12.75">
      <c r="A84" s="78"/>
      <c r="B84" s="72"/>
      <c r="C84" s="3" t="s">
        <v>24</v>
      </c>
      <c r="D84" s="24">
        <v>5</v>
      </c>
      <c r="E84" s="34"/>
      <c r="F84" s="35">
        <f t="shared" si="2"/>
        <v>0</v>
      </c>
    </row>
    <row r="85" spans="1:6" ht="12.75">
      <c r="A85" s="78"/>
      <c r="B85" s="72"/>
      <c r="C85" s="3" t="s">
        <v>25</v>
      </c>
      <c r="D85" s="24">
        <v>5</v>
      </c>
      <c r="E85" s="34"/>
      <c r="F85" s="35">
        <f t="shared" si="2"/>
        <v>0</v>
      </c>
    </row>
    <row r="86" spans="1:6" ht="13.5" thickBot="1">
      <c r="A86" s="79"/>
      <c r="B86" s="73"/>
      <c r="C86" s="7" t="s">
        <v>7</v>
      </c>
      <c r="D86" s="28">
        <v>5</v>
      </c>
      <c r="E86" s="38"/>
      <c r="F86" s="39">
        <f t="shared" si="2"/>
        <v>0</v>
      </c>
    </row>
    <row r="87" spans="1:6" ht="12.75">
      <c r="A87" s="77">
        <v>20</v>
      </c>
      <c r="B87" s="71" t="s">
        <v>46</v>
      </c>
      <c r="C87" s="5" t="s">
        <v>21</v>
      </c>
      <c r="D87" s="27">
        <v>5</v>
      </c>
      <c r="E87" s="32"/>
      <c r="F87" s="36">
        <f t="shared" si="2"/>
        <v>0</v>
      </c>
    </row>
    <row r="88" spans="1:6" ht="12.75" customHeight="1">
      <c r="A88" s="78"/>
      <c r="B88" s="72"/>
      <c r="C88" s="3" t="s">
        <v>30</v>
      </c>
      <c r="D88" s="24">
        <v>5</v>
      </c>
      <c r="E88" s="34"/>
      <c r="F88" s="35">
        <f t="shared" si="2"/>
        <v>0</v>
      </c>
    </row>
    <row r="89" spans="1:6" ht="15" customHeight="1">
      <c r="A89" s="78"/>
      <c r="B89" s="72"/>
      <c r="C89" s="3" t="s">
        <v>23</v>
      </c>
      <c r="D89" s="24">
        <v>5</v>
      </c>
      <c r="E89" s="34"/>
      <c r="F89" s="35">
        <f t="shared" si="2"/>
        <v>0</v>
      </c>
    </row>
    <row r="90" spans="1:6" ht="9.75" customHeight="1">
      <c r="A90" s="78"/>
      <c r="B90" s="72"/>
      <c r="C90" s="3" t="s">
        <v>25</v>
      </c>
      <c r="D90" s="24">
        <v>5</v>
      </c>
      <c r="E90" s="34"/>
      <c r="F90" s="35">
        <f t="shared" si="2"/>
        <v>0</v>
      </c>
    </row>
    <row r="91" spans="1:6" ht="13.5" thickBot="1">
      <c r="A91" s="79"/>
      <c r="B91" s="73"/>
      <c r="C91" s="7" t="s">
        <v>7</v>
      </c>
      <c r="D91" s="28">
        <v>5</v>
      </c>
      <c r="E91" s="38"/>
      <c r="F91" s="46">
        <f t="shared" si="2"/>
        <v>0</v>
      </c>
    </row>
    <row r="92" spans="1:6" ht="13.5" thickBot="1">
      <c r="A92" s="50"/>
      <c r="B92" s="89" t="s">
        <v>53</v>
      </c>
      <c r="C92" s="82"/>
      <c r="D92" s="82"/>
      <c r="E92" s="90"/>
      <c r="F92" s="53">
        <f>SUM(F43:F91)</f>
        <v>0</v>
      </c>
    </row>
    <row r="93" spans="1:6" ht="13.5" thickBot="1">
      <c r="A93" s="84" t="s">
        <v>54</v>
      </c>
      <c r="B93" s="85"/>
      <c r="C93" s="85"/>
      <c r="D93" s="85"/>
      <c r="E93" s="85"/>
      <c r="F93" s="86"/>
    </row>
    <row r="94" spans="1:6" ht="12.75">
      <c r="A94" s="77">
        <v>21</v>
      </c>
      <c r="B94" s="71" t="s">
        <v>39</v>
      </c>
      <c r="C94" s="5" t="s">
        <v>31</v>
      </c>
      <c r="D94" s="27">
        <v>10</v>
      </c>
      <c r="E94" s="32"/>
      <c r="F94" s="45">
        <f>D94*E94</f>
        <v>0</v>
      </c>
    </row>
    <row r="95" spans="1:6" ht="16.5" customHeight="1">
      <c r="A95" s="78"/>
      <c r="B95" s="72"/>
      <c r="C95" s="3" t="s">
        <v>32</v>
      </c>
      <c r="D95" s="24">
        <v>10</v>
      </c>
      <c r="E95" s="34"/>
      <c r="F95" s="35">
        <f>D95*E95</f>
        <v>0</v>
      </c>
    </row>
    <row r="96" spans="1:6" ht="12.75">
      <c r="A96" s="78"/>
      <c r="B96" s="72"/>
      <c r="C96" s="3" t="s">
        <v>33</v>
      </c>
      <c r="D96" s="24">
        <v>20</v>
      </c>
      <c r="E96" s="34"/>
      <c r="F96" s="35">
        <f aca="true" t="shared" si="3" ref="F96:F105">D96*E96</f>
        <v>0</v>
      </c>
    </row>
    <row r="97" spans="1:6" ht="13.5" thickBot="1">
      <c r="A97" s="79"/>
      <c r="B97" s="73"/>
      <c r="C97" s="7" t="s">
        <v>34</v>
      </c>
      <c r="D97" s="28">
        <v>5</v>
      </c>
      <c r="E97" s="38"/>
      <c r="F97" s="42">
        <f t="shared" si="3"/>
        <v>0</v>
      </c>
    </row>
    <row r="98" spans="1:6" ht="12.75">
      <c r="A98" s="77">
        <v>22</v>
      </c>
      <c r="B98" s="71" t="s">
        <v>40</v>
      </c>
      <c r="C98" s="5" t="s">
        <v>31</v>
      </c>
      <c r="D98" s="27">
        <v>5</v>
      </c>
      <c r="E98" s="32"/>
      <c r="F98" s="45">
        <f t="shared" si="3"/>
        <v>0</v>
      </c>
    </row>
    <row r="99" spans="1:6" ht="12.75">
      <c r="A99" s="78"/>
      <c r="B99" s="72"/>
      <c r="C99" s="3" t="s">
        <v>32</v>
      </c>
      <c r="D99" s="24">
        <v>5</v>
      </c>
      <c r="E99" s="34"/>
      <c r="F99" s="35">
        <f t="shared" si="3"/>
        <v>0</v>
      </c>
    </row>
    <row r="100" spans="1:6" ht="12.75">
      <c r="A100" s="78"/>
      <c r="B100" s="72"/>
      <c r="C100" s="3" t="s">
        <v>33</v>
      </c>
      <c r="D100" s="24">
        <v>10</v>
      </c>
      <c r="E100" s="34"/>
      <c r="F100" s="35">
        <f t="shared" si="3"/>
        <v>0</v>
      </c>
    </row>
    <row r="101" spans="1:7" ht="13.5" thickBot="1">
      <c r="A101" s="79"/>
      <c r="B101" s="73"/>
      <c r="C101" s="7" t="s">
        <v>34</v>
      </c>
      <c r="D101" s="28">
        <v>5</v>
      </c>
      <c r="E101" s="38"/>
      <c r="F101" s="42">
        <f t="shared" si="3"/>
        <v>0</v>
      </c>
      <c r="G101" s="52"/>
    </row>
    <row r="102" spans="1:6" ht="14.25" customHeight="1">
      <c r="A102" s="77">
        <v>23</v>
      </c>
      <c r="B102" s="71" t="s">
        <v>38</v>
      </c>
      <c r="C102" s="5" t="s">
        <v>31</v>
      </c>
      <c r="D102" s="27">
        <v>5</v>
      </c>
      <c r="E102" s="32"/>
      <c r="F102" s="45">
        <f t="shared" si="3"/>
        <v>0</v>
      </c>
    </row>
    <row r="103" spans="1:6" ht="12.75">
      <c r="A103" s="78"/>
      <c r="B103" s="72"/>
      <c r="C103" s="3" t="s">
        <v>32</v>
      </c>
      <c r="D103" s="24">
        <v>5</v>
      </c>
      <c r="E103" s="34"/>
      <c r="F103" s="35">
        <f t="shared" si="3"/>
        <v>0</v>
      </c>
    </row>
    <row r="104" spans="1:6" ht="12.75">
      <c r="A104" s="78"/>
      <c r="B104" s="72"/>
      <c r="C104" s="3" t="s">
        <v>33</v>
      </c>
      <c r="D104" s="24">
        <v>5</v>
      </c>
      <c r="E104" s="34"/>
      <c r="F104" s="35">
        <f t="shared" si="3"/>
        <v>0</v>
      </c>
    </row>
    <row r="105" spans="1:6" ht="13.5" thickBot="1">
      <c r="A105" s="79"/>
      <c r="B105" s="73"/>
      <c r="C105" s="7" t="s">
        <v>34</v>
      </c>
      <c r="D105" s="28">
        <v>5</v>
      </c>
      <c r="E105" s="38"/>
      <c r="F105" s="44">
        <f t="shared" si="3"/>
        <v>0</v>
      </c>
    </row>
    <row r="106" spans="1:6" ht="14.25" customHeight="1" thickBot="1">
      <c r="A106" s="81" t="s">
        <v>55</v>
      </c>
      <c r="B106" s="82"/>
      <c r="C106" s="82"/>
      <c r="D106" s="82"/>
      <c r="E106" s="82"/>
      <c r="F106" s="51">
        <f>SUM(F94:F105)</f>
        <v>0</v>
      </c>
    </row>
    <row r="107" spans="1:6" ht="13.5" thickBot="1">
      <c r="A107" s="84" t="s">
        <v>56</v>
      </c>
      <c r="B107" s="85"/>
      <c r="C107" s="85"/>
      <c r="D107" s="85"/>
      <c r="E107" s="85"/>
      <c r="F107" s="86"/>
    </row>
    <row r="108" spans="1:6" ht="12.75">
      <c r="A108" s="77">
        <v>24</v>
      </c>
      <c r="B108" s="71" t="s">
        <v>35</v>
      </c>
      <c r="C108" s="5" t="s">
        <v>31</v>
      </c>
      <c r="D108" s="27">
        <v>5</v>
      </c>
      <c r="E108" s="32"/>
      <c r="F108" s="45">
        <f>D108*E108</f>
        <v>0</v>
      </c>
    </row>
    <row r="109" spans="1:6" ht="12.75">
      <c r="A109" s="78"/>
      <c r="B109" s="72"/>
      <c r="C109" s="3" t="s">
        <v>32</v>
      </c>
      <c r="D109" s="24">
        <v>75</v>
      </c>
      <c r="E109" s="34"/>
      <c r="F109" s="35">
        <f aca="true" t="shared" si="4" ref="F109:F127">D109*E109</f>
        <v>0</v>
      </c>
    </row>
    <row r="110" spans="1:6" ht="17.25" customHeight="1">
      <c r="A110" s="78"/>
      <c r="B110" s="72"/>
      <c r="C110" s="3" t="s">
        <v>33</v>
      </c>
      <c r="D110" s="24">
        <v>5</v>
      </c>
      <c r="E110" s="34"/>
      <c r="F110" s="35">
        <f t="shared" si="4"/>
        <v>0</v>
      </c>
    </row>
    <row r="111" spans="1:6" ht="13.5" thickBot="1">
      <c r="A111" s="79"/>
      <c r="B111" s="73"/>
      <c r="C111" s="7" t="s">
        <v>36</v>
      </c>
      <c r="D111" s="28">
        <v>5</v>
      </c>
      <c r="E111" s="38"/>
      <c r="F111" s="42">
        <f t="shared" si="4"/>
        <v>0</v>
      </c>
    </row>
    <row r="112" spans="1:6" ht="12.75">
      <c r="A112" s="77">
        <v>25</v>
      </c>
      <c r="B112" s="71" t="s">
        <v>43</v>
      </c>
      <c r="C112" s="5" t="s">
        <v>31</v>
      </c>
      <c r="D112" s="27">
        <v>5</v>
      </c>
      <c r="E112" s="32"/>
      <c r="F112" s="45">
        <f t="shared" si="4"/>
        <v>0</v>
      </c>
    </row>
    <row r="113" spans="1:6" ht="14.25" customHeight="1">
      <c r="A113" s="78"/>
      <c r="B113" s="72"/>
      <c r="C113" s="3" t="s">
        <v>32</v>
      </c>
      <c r="D113" s="24">
        <v>5</v>
      </c>
      <c r="E113" s="34"/>
      <c r="F113" s="35">
        <f t="shared" si="4"/>
        <v>0</v>
      </c>
    </row>
    <row r="114" spans="1:6" ht="14.25" customHeight="1">
      <c r="A114" s="78"/>
      <c r="B114" s="72"/>
      <c r="C114" s="3" t="s">
        <v>33</v>
      </c>
      <c r="D114" s="24">
        <v>5</v>
      </c>
      <c r="E114" s="34"/>
      <c r="F114" s="35">
        <f t="shared" si="4"/>
        <v>0</v>
      </c>
    </row>
    <row r="115" spans="1:6" ht="16.5" customHeight="1" thickBot="1">
      <c r="A115" s="79"/>
      <c r="B115" s="73"/>
      <c r="C115" s="7" t="s">
        <v>36</v>
      </c>
      <c r="D115" s="28">
        <v>5</v>
      </c>
      <c r="E115" s="38"/>
      <c r="F115" s="42">
        <f t="shared" si="4"/>
        <v>0</v>
      </c>
    </row>
    <row r="116" spans="1:6" ht="12.75">
      <c r="A116" s="77">
        <v>26</v>
      </c>
      <c r="B116" s="71" t="s">
        <v>44</v>
      </c>
      <c r="C116" s="5" t="s">
        <v>31</v>
      </c>
      <c r="D116" s="27">
        <v>5</v>
      </c>
      <c r="E116" s="32"/>
      <c r="F116" s="45">
        <f t="shared" si="4"/>
        <v>0</v>
      </c>
    </row>
    <row r="117" spans="1:6" ht="12.75">
      <c r="A117" s="78"/>
      <c r="B117" s="72"/>
      <c r="C117" s="3" t="s">
        <v>32</v>
      </c>
      <c r="D117" s="24">
        <v>20</v>
      </c>
      <c r="E117" s="34"/>
      <c r="F117" s="35">
        <f t="shared" si="4"/>
        <v>0</v>
      </c>
    </row>
    <row r="118" spans="1:6" ht="12.75">
      <c r="A118" s="78"/>
      <c r="B118" s="72"/>
      <c r="C118" s="3" t="s">
        <v>33</v>
      </c>
      <c r="D118" s="24">
        <v>5</v>
      </c>
      <c r="E118" s="34"/>
      <c r="F118" s="35">
        <f t="shared" si="4"/>
        <v>0</v>
      </c>
    </row>
    <row r="119" spans="1:6" ht="13.5" thickBot="1">
      <c r="A119" s="79"/>
      <c r="B119" s="73"/>
      <c r="C119" s="7" t="s">
        <v>36</v>
      </c>
      <c r="D119" s="28">
        <v>5</v>
      </c>
      <c r="E119" s="38"/>
      <c r="F119" s="42">
        <f t="shared" si="4"/>
        <v>0</v>
      </c>
    </row>
    <row r="120" spans="1:6" ht="12.75" customHeight="1">
      <c r="A120" s="77">
        <v>27</v>
      </c>
      <c r="B120" s="71" t="s">
        <v>45</v>
      </c>
      <c r="C120" s="5" t="s">
        <v>31</v>
      </c>
      <c r="D120" s="27">
        <v>5</v>
      </c>
      <c r="E120" s="32"/>
      <c r="F120" s="45">
        <f t="shared" si="4"/>
        <v>0</v>
      </c>
    </row>
    <row r="121" spans="1:6" ht="14.25" customHeight="1">
      <c r="A121" s="78"/>
      <c r="B121" s="72"/>
      <c r="C121" s="3" t="s">
        <v>32</v>
      </c>
      <c r="D121" s="24">
        <v>15</v>
      </c>
      <c r="E121" s="34"/>
      <c r="F121" s="35">
        <f t="shared" si="4"/>
        <v>0</v>
      </c>
    </row>
    <row r="122" spans="1:6" ht="12.75">
      <c r="A122" s="78"/>
      <c r="B122" s="72"/>
      <c r="C122" s="3" t="s">
        <v>33</v>
      </c>
      <c r="D122" s="24">
        <v>5</v>
      </c>
      <c r="E122" s="34"/>
      <c r="F122" s="35">
        <f t="shared" si="4"/>
        <v>0</v>
      </c>
    </row>
    <row r="123" spans="1:6" ht="13.5" thickBot="1">
      <c r="A123" s="79"/>
      <c r="B123" s="73"/>
      <c r="C123" s="7" t="s">
        <v>36</v>
      </c>
      <c r="D123" s="28">
        <v>5</v>
      </c>
      <c r="E123" s="38"/>
      <c r="F123" s="42">
        <f t="shared" si="4"/>
        <v>0</v>
      </c>
    </row>
    <row r="124" spans="1:6" ht="17.25" customHeight="1">
      <c r="A124" s="77">
        <v>28</v>
      </c>
      <c r="B124" s="71" t="s">
        <v>37</v>
      </c>
      <c r="C124" s="5" t="s">
        <v>31</v>
      </c>
      <c r="D124" s="27">
        <v>5</v>
      </c>
      <c r="E124" s="32"/>
      <c r="F124" s="45">
        <f t="shared" si="4"/>
        <v>0</v>
      </c>
    </row>
    <row r="125" spans="1:6" ht="16.5" customHeight="1">
      <c r="A125" s="78"/>
      <c r="B125" s="72"/>
      <c r="C125" s="3" t="s">
        <v>32</v>
      </c>
      <c r="D125" s="24">
        <v>5</v>
      </c>
      <c r="E125" s="34"/>
      <c r="F125" s="35">
        <f t="shared" si="4"/>
        <v>0</v>
      </c>
    </row>
    <row r="126" spans="1:6" ht="12.75">
      <c r="A126" s="78"/>
      <c r="B126" s="72"/>
      <c r="C126" s="3" t="s">
        <v>33</v>
      </c>
      <c r="D126" s="24">
        <v>5</v>
      </c>
      <c r="E126" s="34"/>
      <c r="F126" s="35">
        <f t="shared" si="4"/>
        <v>0</v>
      </c>
    </row>
    <row r="127" spans="1:6" ht="13.5" thickBot="1">
      <c r="A127" s="79"/>
      <c r="B127" s="73"/>
      <c r="C127" s="7" t="s">
        <v>34</v>
      </c>
      <c r="D127" s="28">
        <v>5</v>
      </c>
      <c r="E127" s="38"/>
      <c r="F127" s="44">
        <f t="shared" si="4"/>
        <v>0</v>
      </c>
    </row>
    <row r="128" spans="1:6" ht="13.5" customHeight="1" thickBot="1">
      <c r="A128" s="74" t="s">
        <v>57</v>
      </c>
      <c r="B128" s="75"/>
      <c r="C128" s="75"/>
      <c r="D128" s="75"/>
      <c r="E128" s="76"/>
      <c r="F128" s="54">
        <f>SUM(F108:F127)</f>
        <v>0</v>
      </c>
    </row>
    <row r="129" spans="5:6" ht="15.75" customHeight="1" thickBot="1">
      <c r="E129" s="61" t="s">
        <v>63</v>
      </c>
      <c r="F129" s="60">
        <f>SUM(F41+F92+F106+F128)</f>
        <v>0</v>
      </c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56" t="s">
        <v>58</v>
      </c>
      <c r="B131" s="56"/>
      <c r="C131" s="56"/>
      <c r="D131" s="56"/>
      <c r="E131" s="56"/>
      <c r="F131" s="2"/>
    </row>
    <row r="132" spans="1:6" ht="12.75">
      <c r="A132" s="56"/>
      <c r="B132" s="69" t="s">
        <v>64</v>
      </c>
      <c r="C132" s="69"/>
      <c r="D132" s="69"/>
      <c r="E132" s="69"/>
      <c r="F132" s="69"/>
    </row>
    <row r="133" spans="1:6" ht="12.75">
      <c r="A133" s="2"/>
      <c r="B133" s="70" t="s">
        <v>65</v>
      </c>
      <c r="C133" s="70"/>
      <c r="D133" s="70"/>
      <c r="E133" s="70"/>
      <c r="F133" s="70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57"/>
      <c r="B135" s="57"/>
      <c r="C135" s="57"/>
      <c r="D135" s="57"/>
      <c r="E135" s="57"/>
      <c r="F135" s="57"/>
    </row>
    <row r="136" ht="18" customHeight="1">
      <c r="A136" s="55"/>
    </row>
    <row r="137" spans="1:6" ht="33.75" customHeight="1">
      <c r="A137" s="56"/>
      <c r="B137" s="56"/>
      <c r="C137" s="56"/>
      <c r="D137" s="56"/>
      <c r="E137" s="56"/>
      <c r="F137" s="56"/>
    </row>
    <row r="138" spans="1:6" ht="12.75">
      <c r="A138" s="56"/>
      <c r="B138" s="56"/>
      <c r="C138" s="56"/>
      <c r="D138" s="56"/>
      <c r="E138" s="56"/>
      <c r="F138" s="56"/>
    </row>
    <row r="139" spans="1:6" ht="12.75">
      <c r="A139" s="56"/>
      <c r="B139" s="56"/>
      <c r="C139" s="56"/>
      <c r="D139" s="56"/>
      <c r="E139" s="56"/>
      <c r="F139" s="56"/>
    </row>
    <row r="140" spans="1:6" ht="12.75">
      <c r="A140" s="56"/>
      <c r="B140" s="56"/>
      <c r="C140" s="56"/>
      <c r="D140" s="56"/>
      <c r="E140" s="56"/>
      <c r="F140" s="56"/>
    </row>
    <row r="141" spans="1:6" ht="12.75">
      <c r="A141" s="56"/>
      <c r="B141" s="56"/>
      <c r="C141" s="56"/>
      <c r="D141" s="56"/>
      <c r="E141" s="56"/>
      <c r="F141" s="56"/>
    </row>
    <row r="142" spans="1:6" ht="12.75">
      <c r="A142" s="56"/>
      <c r="B142" s="56"/>
      <c r="C142" s="56"/>
      <c r="D142" s="56"/>
      <c r="E142" s="56"/>
      <c r="F142" s="56"/>
    </row>
    <row r="143" spans="1:6" ht="12.75">
      <c r="A143" s="56"/>
      <c r="B143" s="56"/>
      <c r="C143" s="56"/>
      <c r="D143" s="56"/>
      <c r="E143" s="56"/>
      <c r="F143" s="56"/>
    </row>
    <row r="144" spans="1:6" ht="12.75">
      <c r="A144" s="56"/>
      <c r="B144" s="56"/>
      <c r="C144" s="56"/>
      <c r="D144" s="56"/>
      <c r="E144" s="56"/>
      <c r="F144" s="56"/>
    </row>
    <row r="145" spans="1:6" ht="10.5" customHeight="1">
      <c r="A145" s="56"/>
      <c r="B145" s="56"/>
      <c r="C145" s="56"/>
      <c r="D145" s="56"/>
      <c r="E145" s="56"/>
      <c r="F145" s="56"/>
    </row>
    <row r="146" spans="1:6" ht="12.75">
      <c r="A146" s="56"/>
      <c r="B146" s="56"/>
      <c r="C146" s="56"/>
      <c r="D146" s="56"/>
      <c r="E146" s="56"/>
      <c r="F146" s="56"/>
    </row>
  </sheetData>
  <sheetProtection/>
  <mergeCells count="74">
    <mergeCell ref="E1:F1"/>
    <mergeCell ref="D4:F4"/>
    <mergeCell ref="A19:A21"/>
    <mergeCell ref="B19:B21"/>
    <mergeCell ref="F6:F7"/>
    <mergeCell ref="A9:F9"/>
    <mergeCell ref="A10:A12"/>
    <mergeCell ref="B10:B12"/>
    <mergeCell ref="A6:A7"/>
    <mergeCell ref="B6:B7"/>
    <mergeCell ref="C6:C7"/>
    <mergeCell ref="E6:E7"/>
    <mergeCell ref="A13:A15"/>
    <mergeCell ref="B13:B15"/>
    <mergeCell ref="A16:A18"/>
    <mergeCell ref="B16:B18"/>
    <mergeCell ref="A37:A39"/>
    <mergeCell ref="B37:B39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61:A66"/>
    <mergeCell ref="B61:B66"/>
    <mergeCell ref="A42:F42"/>
    <mergeCell ref="A43:A48"/>
    <mergeCell ref="B43:B48"/>
    <mergeCell ref="D41:E41"/>
    <mergeCell ref="A49:A54"/>
    <mergeCell ref="B49:B54"/>
    <mergeCell ref="A55:A60"/>
    <mergeCell ref="B55:B60"/>
    <mergeCell ref="A68:A73"/>
    <mergeCell ref="B68:B73"/>
    <mergeCell ref="A74:A79"/>
    <mergeCell ref="B74:B79"/>
    <mergeCell ref="F81:F82"/>
    <mergeCell ref="B108:B111"/>
    <mergeCell ref="A87:A91"/>
    <mergeCell ref="B87:B91"/>
    <mergeCell ref="A93:F93"/>
    <mergeCell ref="A94:A97"/>
    <mergeCell ref="B92:E92"/>
    <mergeCell ref="A80:A86"/>
    <mergeCell ref="A108:A111"/>
    <mergeCell ref="B120:B123"/>
    <mergeCell ref="A112:A115"/>
    <mergeCell ref="A116:A119"/>
    <mergeCell ref="A120:A123"/>
    <mergeCell ref="D81:D82"/>
    <mergeCell ref="A107:F107"/>
    <mergeCell ref="A98:A101"/>
    <mergeCell ref="E81:E82"/>
    <mergeCell ref="A5:D5"/>
    <mergeCell ref="B116:B119"/>
    <mergeCell ref="B112:B115"/>
    <mergeCell ref="B94:B97"/>
    <mergeCell ref="B98:B101"/>
    <mergeCell ref="B102:B105"/>
    <mergeCell ref="A106:E106"/>
    <mergeCell ref="A102:A105"/>
    <mergeCell ref="B80:B86"/>
    <mergeCell ref="C81:C82"/>
    <mergeCell ref="B132:F132"/>
    <mergeCell ref="B133:F133"/>
    <mergeCell ref="B124:B127"/>
    <mergeCell ref="A128:E128"/>
    <mergeCell ref="A124:A127"/>
  </mergeCells>
  <printOptions/>
  <pageMargins left="0.984251968503937" right="0.7874015748031497" top="0.31496062992125984" bottom="0.5511811023622047" header="0.66929133858267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Jelenia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mwilczynska</dc:creator>
  <cp:keywords/>
  <dc:description/>
  <cp:lastModifiedBy>atokarczyk</cp:lastModifiedBy>
  <cp:lastPrinted>2017-06-14T08:22:29Z</cp:lastPrinted>
  <dcterms:created xsi:type="dcterms:W3CDTF">2017-06-08T05:40:20Z</dcterms:created>
  <dcterms:modified xsi:type="dcterms:W3CDTF">2017-06-20T13:18:34Z</dcterms:modified>
  <cp:category/>
  <cp:version/>
  <cp:contentType/>
  <cp:contentStatus/>
</cp:coreProperties>
</file>