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90" activeTab="0"/>
  </bookViews>
  <sheets>
    <sheet name="Arkusz1" sheetId="1" r:id="rId1"/>
  </sheets>
  <definedNames>
    <definedName name="_xlnm.Print_Area" localSheetId="0">'Arkusz1'!$A$1:$F$143</definedName>
  </definedNames>
  <calcPr fullCalcOnLoad="1"/>
</workbook>
</file>

<file path=xl/sharedStrings.xml><?xml version="1.0" encoding="utf-8"?>
<sst xmlns="http://schemas.openxmlformats.org/spreadsheetml/2006/main" count="175" uniqueCount="76">
  <si>
    <t>Lp.</t>
  </si>
  <si>
    <t>Rodzaj przesyłki</t>
  </si>
  <si>
    <t>Waga przesyłki</t>
  </si>
  <si>
    <t xml:space="preserve">Ilość </t>
  </si>
  <si>
    <t>Przesyłki listowe nierejestrowane miejscowe nie będące przesyłkami najszybszej kategorii w obrocie krajowym. Gabaryt A</t>
  </si>
  <si>
    <t>Do 350g</t>
  </si>
  <si>
    <t>Ponad 350 do1000g</t>
  </si>
  <si>
    <t>Ponad 1000 do 2000g</t>
  </si>
  <si>
    <t>Przesyłki listowe nierejestrowane zamiejscowe  nie będące przesyłkami najszybszej kategorii w obrocie krajowym. Gabaryt A</t>
  </si>
  <si>
    <t>Przesyłki listowe nierejestrowane nie będące przesyłkami najszybszej kategorii w obrocie krajowym. Gabaryt B</t>
  </si>
  <si>
    <t>Do  350g</t>
  </si>
  <si>
    <t xml:space="preserve">Ponad 1000 do 2000g </t>
  </si>
  <si>
    <t>Przesyłki nierejestrowane najszybszej kategorii w obrocie krajowym. Gabaryt A</t>
  </si>
  <si>
    <t>Przesyłki nierejestrowane najszybszej kategorii w obrocie krajowym. Gabaryt B</t>
  </si>
  <si>
    <t xml:space="preserve">Przesyłki rejestrowane miejscowe nie będące przesyłkami najszybszej kategorii w obrocie krajowym Gabaryt A </t>
  </si>
  <si>
    <t>Przesyłki rejestrowane zamiejscowe nie będące przesyłkami najszybszej kategorii w obrocie krajowym Gabaryt A</t>
  </si>
  <si>
    <t>Przesyłki rejestrowane nie będące przesyłkami najszybszej kategorii w obrocie krajowym Gabaryt B</t>
  </si>
  <si>
    <t>Przesyłki rejestrowane najszybszej kategorii w obrocie krajowym. Gabaryt A</t>
  </si>
  <si>
    <t>Przesyłki rejestrowane najszybszej kategorii w obrocie krajowym. Gabaryt B</t>
  </si>
  <si>
    <t>Potwierdzenie odbioru krajowe przesyłki rejestrowanej</t>
  </si>
  <si>
    <t>Zwrot – usługa potwierdzenie odbioru krajowe</t>
  </si>
  <si>
    <t>Przesyłki rejestrowane w obrocie zagranicznym, będące przesyłkami najszybszej kategorii - Europa</t>
  </si>
  <si>
    <t>Do 50g</t>
  </si>
  <si>
    <t>Ponad 50 do 100g</t>
  </si>
  <si>
    <t>Ponad 100 do 350g</t>
  </si>
  <si>
    <t>Ponad 350 do 500g</t>
  </si>
  <si>
    <t>Ponad 500 do 1000g</t>
  </si>
  <si>
    <t>Przesyłki rejestrowane w obrocie zagranicznym, będące przesyłkami najszybszej kategorii– Ameryka Północna, Afryka</t>
  </si>
  <si>
    <t>Potwierdzenie odbioru zagranicznej przesyłki rejestrowanej</t>
  </si>
  <si>
    <t>Zwrot – usługa potwierdzenia odbioru zagraniczne</t>
  </si>
  <si>
    <t>Przesyłki nierejestrowane w obrocie zagranicznym, będące przesyłkami najszybszej kategorii - Europa</t>
  </si>
  <si>
    <t>Przesyłki nierejestrowane w obrocie zagranicznym, będące przesyłkami najszybszej kategorii – Ameryka Północna, Afryka</t>
  </si>
  <si>
    <t>Ponad 50 do100g</t>
  </si>
  <si>
    <t>Do 1 kg</t>
  </si>
  <si>
    <t>Ponad 1 kg do 2 kg</t>
  </si>
  <si>
    <t>Ponad 2 kg do 5 kg</t>
  </si>
  <si>
    <t>Ponad 5 kg do 10 kg</t>
  </si>
  <si>
    <t>Przesyłka kurierska krajowa doręczana w 24 godziny</t>
  </si>
  <si>
    <t>Ponad 5 kg do 15 kg</t>
  </si>
  <si>
    <t>Przesyłka kurierska zagraniczna</t>
  </si>
  <si>
    <t>Paczki pocztowe nie będące paczkami najszybszej kategorii zagraniczne Gabaryt A</t>
  </si>
  <si>
    <t>Paczki pocztowe nie będące paczkami najszybszej kategorii krajowe Gabaryt A</t>
  </si>
  <si>
    <t>Paczki pocztowe najszybszej kategorii krajowe 
Gabaryt A</t>
  </si>
  <si>
    <r>
      <t xml:space="preserve">szacunkowa
</t>
    </r>
    <r>
      <rPr>
        <sz val="10"/>
        <color indexed="8"/>
        <rFont val="Arial"/>
        <family val="2"/>
      </rPr>
      <t>(sztuki)</t>
    </r>
  </si>
  <si>
    <t>Przesyłka kurierska krajowa 
z doręczeniem do godziny 8.00 następnego dnia roboczego 
po nadaniu</t>
  </si>
  <si>
    <t>Przesyłka kurierska krajowa 
z doręczeniem do godziny 9.00 następnego dnia roboczego
 po nadaniu</t>
  </si>
  <si>
    <t>Przesyłka kurierska krajowa
 z doręczeniem do godziny 12.00 następnego dnia roboczego
 po nadaniu</t>
  </si>
  <si>
    <t>Przesyłki nierejestrowane w obrocie zagranicznym, będące przesyłkami najszybszej kategorii – Australia 
i Oceania</t>
  </si>
  <si>
    <t>Przesyłki nierejestrowane w obrocie zagranicznym, będące przesyłkami najszybszej kategorii – Ameryka Południowa, Ameryka Środkowa 
i Azja</t>
  </si>
  <si>
    <t>Przesyłki rejestrowane w obrocie zagranicznym, będące przesyłkami najszybszej kategorii – Australia 
i Oceania</t>
  </si>
  <si>
    <t>Przesyłki rejestrowane w obrocie zagranicznym, będące przesyłkami najszybszej kategorii – Ameryka Południowa, Ameryka Środkowa 
i Azja</t>
  </si>
  <si>
    <t>Zwroty przesyłek rejestrowanych do nadawcy po wyczerpaniu możliwości doręczenia 
– ekonomicznych w obrocie krajowym Gabaryt B</t>
  </si>
  <si>
    <t>Zwroty przesyłek rejestrowanych do nadawcy po wyczerpaniu możliwości doręczenia
 – ekonomicznych w obrocie krajowym Gabaryt A</t>
  </si>
  <si>
    <t xml:space="preserve">I.       Przesyłki w obrocie krajowym </t>
  </si>
  <si>
    <t>Razem I:</t>
  </si>
  <si>
    <t xml:space="preserve">II.     Przesyłki w obrocie zagranicznym </t>
  </si>
  <si>
    <t>Razem II:</t>
  </si>
  <si>
    <t>III.     Paczki</t>
  </si>
  <si>
    <t>Razem III:</t>
  </si>
  <si>
    <t>IV.     Przesyłki kurierskie</t>
  </si>
  <si>
    <r>
      <t>*/</t>
    </r>
    <r>
      <rPr>
        <b/>
        <sz val="10"/>
        <rFont val="Arial"/>
        <family val="2"/>
      </rPr>
      <t xml:space="preserve"> UWAGA: </t>
    </r>
  </si>
  <si>
    <r>
      <t>Cena jednostkowa ryczałtowa</t>
    </r>
    <r>
      <rPr>
        <sz val="10"/>
        <color indexed="8"/>
        <rFont val="Arial"/>
        <family val="2"/>
      </rPr>
      <t xml:space="preserve"> (brutto)*/</t>
    </r>
  </si>
  <si>
    <t>Świadczenie usług pocztowych w obrocie krajowym i zagranicznym</t>
  </si>
  <si>
    <t xml:space="preserve"> - wartość ogółem kalkulacji cenowej usług pocztowych służy jedynie Zamawiającemu dla celów porównania ofert</t>
  </si>
  <si>
    <r>
      <t xml:space="preserve"> -  c</t>
    </r>
    <r>
      <rPr>
        <sz val="10"/>
        <rFont val="Arial"/>
        <family val="2"/>
      </rPr>
      <t>eny jednostkowe w kol. 5, 6  należy podać z dokładnością do dwóch miejsc po przecinku.</t>
    </r>
  </si>
  <si>
    <r>
      <t xml:space="preserve">Wartość
</t>
    </r>
    <r>
      <rPr>
        <sz val="10"/>
        <color indexed="8"/>
        <rFont val="Arial"/>
        <family val="2"/>
      </rPr>
      <t xml:space="preserve"> (brutto) */
</t>
    </r>
    <r>
      <rPr>
        <i/>
        <sz val="10"/>
        <color indexed="8"/>
        <rFont val="Arial"/>
        <family val="2"/>
      </rPr>
      <t>(kol. 4 x kol. 5)</t>
    </r>
  </si>
  <si>
    <t>Przyjmowanie przesyłek w siedzibie Zamawiającego</t>
  </si>
  <si>
    <r>
      <t>OGÓŁEM:</t>
    </r>
    <r>
      <rPr>
        <b/>
        <vertAlign val="superscript"/>
        <sz val="11"/>
        <rFont val="Arial"/>
        <family val="2"/>
      </rPr>
      <t xml:space="preserve"> */ 
[poz.I, II, III, IV,V]</t>
    </r>
  </si>
  <si>
    <t>V.</t>
  </si>
  <si>
    <t>Razem IV:</t>
  </si>
  <si>
    <r>
      <t xml:space="preserve">Załącznik nr 1a do oferty
</t>
    </r>
    <r>
      <rPr>
        <i/>
        <sz val="8"/>
        <rFont val="Arial"/>
        <family val="2"/>
      </rPr>
      <t>(kserokopia będzie stanowić załącznik do umowy)</t>
    </r>
  </si>
  <si>
    <t>Znak sprawy: IZP-Z.271.26.2017</t>
  </si>
  <si>
    <t>Kalkulacja cenowa usług pocztowych w całym okresie realizacji umowy</t>
  </si>
  <si>
    <t>Ilość miesięcy</t>
  </si>
  <si>
    <t>Cena jednostkowa ryczałtowa za jeden miesiąc (brutto)*/</t>
  </si>
  <si>
    <t>Wartość (brutto) */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</si>
</sst>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"/>
      <name val="Arial"/>
      <family val="2"/>
    </font>
    <font>
      <i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i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15" fillId="17" borderId="0" applyNumberFormat="0" applyBorder="0" applyAlignment="0" applyProtection="0"/>
    <xf numFmtId="0" fontId="19" fillId="9" borderId="1" applyNumberFormat="0" applyAlignment="0" applyProtection="0"/>
    <xf numFmtId="0" fontId="21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3" borderId="1" applyNumberFormat="0" applyAlignment="0" applyProtection="0"/>
    <xf numFmtId="0" fontId="20" fillId="0" borderId="6" applyNumberFormat="0" applyFill="0" applyAlignment="0" applyProtection="0"/>
    <xf numFmtId="0" fontId="16" fillId="10" borderId="0" applyNumberFormat="0" applyBorder="0" applyAlignment="0" applyProtection="0"/>
    <xf numFmtId="0" fontId="0" fillId="5" borderId="7" applyNumberFormat="0" applyFont="0" applyAlignment="0" applyProtection="0"/>
    <xf numFmtId="0" fontId="18" fillId="9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22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23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24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3" fillId="0" borderId="25" xfId="0" applyNumberFormat="1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4" fontId="3" fillId="0" borderId="26" xfId="0" applyNumberFormat="1" applyFont="1" applyBorder="1" applyAlignment="1">
      <alignment horizontal="right" vertical="center" wrapText="1"/>
    </xf>
    <xf numFmtId="4" fontId="3" fillId="0" borderId="27" xfId="0" applyNumberFormat="1" applyFont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4" fontId="2" fillId="0" borderId="18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justify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5" fillId="0" borderId="31" xfId="0" applyNumberFormat="1" applyFont="1" applyBorder="1" applyAlignment="1">
      <alignment horizontal="right" vertical="center" wrapText="1"/>
    </xf>
    <xf numFmtId="4" fontId="2" fillId="0" borderId="32" xfId="0" applyNumberFormat="1" applyFont="1" applyBorder="1" applyAlignment="1">
      <alignment horizontal="right" vertical="center" wrapText="1"/>
    </xf>
    <xf numFmtId="0" fontId="6" fillId="0" borderId="33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" fillId="18" borderId="34" xfId="0" applyFont="1" applyFill="1" applyBorder="1" applyAlignment="1">
      <alignment horizontal="center" vertical="center" wrapText="1"/>
    </xf>
    <xf numFmtId="0" fontId="2" fillId="18" borderId="35" xfId="0" applyFont="1" applyFill="1" applyBorder="1" applyAlignment="1">
      <alignment horizontal="center" vertical="center" wrapText="1"/>
    </xf>
    <xf numFmtId="0" fontId="4" fillId="18" borderId="36" xfId="0" applyFont="1" applyFill="1" applyBorder="1" applyAlignment="1">
      <alignment horizontal="center" vertical="center" wrapText="1"/>
    </xf>
    <xf numFmtId="0" fontId="4" fillId="18" borderId="34" xfId="0" applyFont="1" applyFill="1" applyBorder="1" applyAlignment="1">
      <alignment horizontal="center" vertical="center" wrapText="1"/>
    </xf>
    <xf numFmtId="0" fontId="4" fillId="18" borderId="37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18" borderId="3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42" xfId="0" applyFont="1" applyBorder="1" applyAlignment="1">
      <alignment horizontal="right" vertical="top" wrapText="1"/>
    </xf>
    <xf numFmtId="0" fontId="5" fillId="0" borderId="43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 wrapText="1"/>
    </xf>
    <xf numFmtId="0" fontId="2" fillId="18" borderId="28" xfId="0" applyFont="1" applyFill="1" applyBorder="1" applyAlignment="1">
      <alignment horizontal="left" vertical="center" wrapText="1"/>
    </xf>
    <xf numFmtId="0" fontId="2" fillId="18" borderId="29" xfId="0" applyFont="1" applyFill="1" applyBorder="1" applyAlignment="1">
      <alignment horizontal="left" vertical="center" wrapText="1"/>
    </xf>
    <xf numFmtId="0" fontId="2" fillId="18" borderId="44" xfId="0" applyFont="1" applyFill="1" applyBorder="1" applyAlignment="1">
      <alignment horizontal="left" vertical="center" wrapText="1"/>
    </xf>
    <xf numFmtId="4" fontId="3" fillId="0" borderId="22" xfId="0" applyNumberFormat="1" applyFont="1" applyBorder="1" applyAlignment="1">
      <alignment horizontal="right" vertical="center" wrapText="1"/>
    </xf>
    <xf numFmtId="0" fontId="2" fillId="0" borderId="45" xfId="0" applyFont="1" applyBorder="1" applyAlignment="1">
      <alignment horizontal="right" vertical="center" wrapText="1"/>
    </xf>
    <xf numFmtId="0" fontId="2" fillId="0" borderId="46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right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18" borderId="28" xfId="0" applyFont="1" applyFill="1" applyBorder="1" applyAlignment="1">
      <alignment horizontal="left" vertical="top" wrapText="1"/>
    </xf>
    <xf numFmtId="0" fontId="2" fillId="18" borderId="29" xfId="0" applyFont="1" applyFill="1" applyBorder="1" applyAlignment="1">
      <alignment horizontal="left" vertical="top" wrapText="1"/>
    </xf>
    <xf numFmtId="0" fontId="2" fillId="18" borderId="44" xfId="0" applyFont="1" applyFill="1" applyBorder="1" applyAlignment="1">
      <alignment horizontal="left" vertical="top" wrapText="1"/>
    </xf>
    <xf numFmtId="0" fontId="2" fillId="0" borderId="3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5"/>
  <sheetViews>
    <sheetView tabSelected="1" view="pageBreakPreview" zoomScaleSheetLayoutView="100" zoomScalePageLayoutView="0" workbookViewId="0" topLeftCell="A106">
      <selection activeCell="B145" sqref="B145"/>
    </sheetView>
  </sheetViews>
  <sheetFormatPr defaultColWidth="9.140625" defaultRowHeight="12.75"/>
  <cols>
    <col min="1" max="1" width="4.57421875" style="0" customWidth="1"/>
    <col min="2" max="2" width="30.421875" style="0" customWidth="1"/>
    <col min="3" max="3" width="19.8515625" style="0" customWidth="1"/>
    <col min="4" max="4" width="14.140625" style="0" customWidth="1"/>
    <col min="5" max="5" width="24.00390625" style="0" customWidth="1"/>
    <col min="6" max="6" width="19.140625" style="0" customWidth="1"/>
  </cols>
  <sheetData>
    <row r="1" spans="1:7" s="60" customFormat="1" ht="36.75" customHeight="1">
      <c r="A1" s="60" t="s">
        <v>71</v>
      </c>
      <c r="F1" s="115"/>
      <c r="G1" s="115"/>
    </row>
    <row r="2" s="60" customFormat="1" ht="20.25" customHeight="1">
      <c r="A2" s="61" t="s">
        <v>62</v>
      </c>
    </row>
    <row r="3" spans="4:6" ht="29.25" customHeight="1">
      <c r="D3" s="116" t="s">
        <v>70</v>
      </c>
      <c r="E3" s="116"/>
      <c r="F3" s="116"/>
    </row>
    <row r="4" spans="1:4" ht="20.25" customHeight="1" thickBot="1">
      <c r="A4" s="92" t="s">
        <v>72</v>
      </c>
      <c r="B4" s="92"/>
      <c r="C4" s="92"/>
      <c r="D4" s="92"/>
    </row>
    <row r="5" spans="1:6" ht="15.75" customHeight="1">
      <c r="A5" s="122" t="s">
        <v>0</v>
      </c>
      <c r="B5" s="124" t="s">
        <v>1</v>
      </c>
      <c r="C5" s="112" t="s">
        <v>2</v>
      </c>
      <c r="D5" s="23" t="s">
        <v>3</v>
      </c>
      <c r="E5" s="114" t="s">
        <v>61</v>
      </c>
      <c r="F5" s="117" t="s">
        <v>65</v>
      </c>
    </row>
    <row r="6" spans="1:6" ht="32.25" customHeight="1" thickBot="1">
      <c r="A6" s="123"/>
      <c r="B6" s="113"/>
      <c r="C6" s="113"/>
      <c r="D6" s="24" t="s">
        <v>43</v>
      </c>
      <c r="E6" s="113"/>
      <c r="F6" s="118"/>
    </row>
    <row r="7" spans="1:6" s="1" customFormat="1" ht="13.5" thickBot="1">
      <c r="A7" s="20">
        <v>1</v>
      </c>
      <c r="B7" s="21">
        <v>2</v>
      </c>
      <c r="C7" s="21">
        <v>3</v>
      </c>
      <c r="D7" s="21">
        <v>4</v>
      </c>
      <c r="E7" s="21">
        <v>5</v>
      </c>
      <c r="F7" s="22">
        <v>6</v>
      </c>
    </row>
    <row r="8" spans="1:6" ht="16.5" customHeight="1" thickBot="1">
      <c r="A8" s="119" t="s">
        <v>53</v>
      </c>
      <c r="B8" s="120"/>
      <c r="C8" s="120"/>
      <c r="D8" s="120"/>
      <c r="E8" s="120"/>
      <c r="F8" s="121"/>
    </row>
    <row r="9" spans="1:6" ht="16.5" customHeight="1">
      <c r="A9" s="85">
        <v>1</v>
      </c>
      <c r="B9" s="80" t="s">
        <v>4</v>
      </c>
      <c r="C9" s="5" t="s">
        <v>5</v>
      </c>
      <c r="D9" s="6">
        <v>16500</v>
      </c>
      <c r="E9" s="34"/>
      <c r="F9" s="35">
        <f>D9*E9</f>
        <v>0</v>
      </c>
    </row>
    <row r="10" spans="1:6" ht="17.25" customHeight="1">
      <c r="A10" s="86"/>
      <c r="B10" s="81"/>
      <c r="C10" s="3" t="s">
        <v>6</v>
      </c>
      <c r="D10" s="4">
        <v>15</v>
      </c>
      <c r="E10" s="36"/>
      <c r="F10" s="37">
        <f aca="true" t="shared" si="0" ref="F10:F46">D10*E10</f>
        <v>0</v>
      </c>
    </row>
    <row r="11" spans="1:6" ht="15.75" customHeight="1" thickBot="1">
      <c r="A11" s="87"/>
      <c r="B11" s="82"/>
      <c r="C11" s="7" t="s">
        <v>7</v>
      </c>
      <c r="D11" s="8">
        <v>5</v>
      </c>
      <c r="E11" s="41"/>
      <c r="F11" s="42">
        <f t="shared" si="0"/>
        <v>0</v>
      </c>
    </row>
    <row r="12" spans="1:6" ht="18" customHeight="1">
      <c r="A12" s="101">
        <v>2</v>
      </c>
      <c r="B12" s="104" t="s">
        <v>8</v>
      </c>
      <c r="C12" s="5" t="s">
        <v>5</v>
      </c>
      <c r="D12" s="6">
        <v>1800</v>
      </c>
      <c r="E12" s="34"/>
      <c r="F12" s="35">
        <f t="shared" si="0"/>
        <v>0</v>
      </c>
    </row>
    <row r="13" spans="1:6" ht="24" customHeight="1">
      <c r="A13" s="102"/>
      <c r="B13" s="105"/>
      <c r="C13" s="3" t="s">
        <v>6</v>
      </c>
      <c r="D13" s="4">
        <v>25</v>
      </c>
      <c r="E13" s="36"/>
      <c r="F13" s="37">
        <f t="shared" si="0"/>
        <v>0</v>
      </c>
    </row>
    <row r="14" spans="1:6" ht="19.5" customHeight="1" thickBot="1">
      <c r="A14" s="103"/>
      <c r="B14" s="106"/>
      <c r="C14" s="7" t="s">
        <v>7</v>
      </c>
      <c r="D14" s="8">
        <v>5</v>
      </c>
      <c r="E14" s="41"/>
      <c r="F14" s="42">
        <f t="shared" si="0"/>
        <v>0</v>
      </c>
    </row>
    <row r="15" spans="1:6" ht="20.25" customHeight="1">
      <c r="A15" s="110">
        <v>3</v>
      </c>
      <c r="B15" s="111" t="s">
        <v>9</v>
      </c>
      <c r="C15" s="15" t="s">
        <v>10</v>
      </c>
      <c r="D15" s="16">
        <v>30</v>
      </c>
      <c r="E15" s="46"/>
      <c r="F15" s="47">
        <f t="shared" si="0"/>
        <v>0</v>
      </c>
    </row>
    <row r="16" spans="1:6" ht="15" customHeight="1">
      <c r="A16" s="86"/>
      <c r="B16" s="81"/>
      <c r="C16" s="3" t="s">
        <v>6</v>
      </c>
      <c r="D16" s="4">
        <v>5</v>
      </c>
      <c r="E16" s="36"/>
      <c r="F16" s="37">
        <f t="shared" si="0"/>
        <v>0</v>
      </c>
    </row>
    <row r="17" spans="1:6" ht="21" customHeight="1" thickBot="1">
      <c r="A17" s="87"/>
      <c r="B17" s="82"/>
      <c r="C17" s="7" t="s">
        <v>11</v>
      </c>
      <c r="D17" s="8">
        <v>5</v>
      </c>
      <c r="E17" s="41"/>
      <c r="F17" s="45">
        <f t="shared" si="0"/>
        <v>0</v>
      </c>
    </row>
    <row r="18" spans="1:6" ht="17.25" customHeight="1">
      <c r="A18" s="85">
        <v>4</v>
      </c>
      <c r="B18" s="80" t="s">
        <v>12</v>
      </c>
      <c r="C18" s="12" t="s">
        <v>10</v>
      </c>
      <c r="D18" s="14">
        <v>480</v>
      </c>
      <c r="E18" s="40"/>
      <c r="F18" s="48">
        <f t="shared" si="0"/>
        <v>0</v>
      </c>
    </row>
    <row r="19" spans="1:6" ht="12.75">
      <c r="A19" s="86"/>
      <c r="B19" s="81"/>
      <c r="C19" s="3" t="s">
        <v>6</v>
      </c>
      <c r="D19" s="4">
        <v>10</v>
      </c>
      <c r="E19" s="36"/>
      <c r="F19" s="39">
        <f t="shared" si="0"/>
        <v>0</v>
      </c>
    </row>
    <row r="20" spans="1:6" ht="12.75">
      <c r="A20" s="86"/>
      <c r="B20" s="81"/>
      <c r="C20" s="3" t="s">
        <v>11</v>
      </c>
      <c r="D20" s="4">
        <v>5</v>
      </c>
      <c r="E20" s="36"/>
      <c r="F20" s="37">
        <f t="shared" si="0"/>
        <v>0</v>
      </c>
    </row>
    <row r="21" spans="1:6" ht="15" customHeight="1">
      <c r="A21" s="86">
        <v>5</v>
      </c>
      <c r="B21" s="81" t="s">
        <v>13</v>
      </c>
      <c r="C21" s="11" t="s">
        <v>10</v>
      </c>
      <c r="D21" s="13">
        <v>70</v>
      </c>
      <c r="E21" s="43"/>
      <c r="F21" s="37">
        <f t="shared" si="0"/>
        <v>0</v>
      </c>
    </row>
    <row r="22" spans="1:6" ht="12.75">
      <c r="A22" s="86"/>
      <c r="B22" s="81"/>
      <c r="C22" s="3" t="s">
        <v>6</v>
      </c>
      <c r="D22" s="4">
        <v>30</v>
      </c>
      <c r="E22" s="36"/>
      <c r="F22" s="45">
        <f t="shared" si="0"/>
        <v>0</v>
      </c>
    </row>
    <row r="23" spans="1:6" ht="13.5" thickBot="1">
      <c r="A23" s="87"/>
      <c r="B23" s="82"/>
      <c r="C23" s="7" t="s">
        <v>11</v>
      </c>
      <c r="D23" s="8">
        <v>5</v>
      </c>
      <c r="E23" s="41"/>
      <c r="F23" s="45">
        <f t="shared" si="0"/>
        <v>0</v>
      </c>
    </row>
    <row r="24" spans="1:6" ht="18" customHeight="1">
      <c r="A24" s="85">
        <v>6</v>
      </c>
      <c r="B24" s="80" t="s">
        <v>14</v>
      </c>
      <c r="C24" s="12" t="s">
        <v>10</v>
      </c>
      <c r="D24" s="14">
        <v>76000</v>
      </c>
      <c r="E24" s="40"/>
      <c r="F24" s="48">
        <f t="shared" si="0"/>
        <v>0</v>
      </c>
    </row>
    <row r="25" spans="1:6" ht="12.75">
      <c r="A25" s="86"/>
      <c r="B25" s="81"/>
      <c r="C25" s="3" t="s">
        <v>6</v>
      </c>
      <c r="D25" s="4">
        <v>100</v>
      </c>
      <c r="E25" s="36"/>
      <c r="F25" s="37">
        <f t="shared" si="0"/>
        <v>0</v>
      </c>
    </row>
    <row r="26" spans="1:6" ht="19.5" customHeight="1" thickBot="1">
      <c r="A26" s="87"/>
      <c r="B26" s="82"/>
      <c r="C26" s="7" t="s">
        <v>11</v>
      </c>
      <c r="D26" s="8">
        <v>20</v>
      </c>
      <c r="E26" s="41"/>
      <c r="F26" s="45">
        <f t="shared" si="0"/>
        <v>0</v>
      </c>
    </row>
    <row r="27" spans="1:6" ht="16.5" customHeight="1">
      <c r="A27" s="101">
        <v>7</v>
      </c>
      <c r="B27" s="104" t="s">
        <v>15</v>
      </c>
      <c r="C27" s="12" t="s">
        <v>10</v>
      </c>
      <c r="D27" s="6">
        <v>11000</v>
      </c>
      <c r="E27" s="34"/>
      <c r="F27" s="48">
        <f t="shared" si="0"/>
        <v>0</v>
      </c>
    </row>
    <row r="28" spans="1:6" ht="12.75">
      <c r="A28" s="102"/>
      <c r="B28" s="105"/>
      <c r="C28" s="3" t="s">
        <v>6</v>
      </c>
      <c r="D28" s="4">
        <v>25</v>
      </c>
      <c r="E28" s="36"/>
      <c r="F28" s="37">
        <f t="shared" si="0"/>
        <v>0</v>
      </c>
    </row>
    <row r="29" spans="1:6" ht="23.25" customHeight="1" thickBot="1">
      <c r="A29" s="103"/>
      <c r="B29" s="106"/>
      <c r="C29" s="7" t="s">
        <v>11</v>
      </c>
      <c r="D29" s="8">
        <v>5</v>
      </c>
      <c r="E29" s="41"/>
      <c r="F29" s="45">
        <f t="shared" si="0"/>
        <v>0</v>
      </c>
    </row>
    <row r="30" spans="1:6" ht="14.25" customHeight="1">
      <c r="A30" s="101">
        <v>8</v>
      </c>
      <c r="B30" s="104" t="s">
        <v>16</v>
      </c>
      <c r="C30" s="12" t="s">
        <v>10</v>
      </c>
      <c r="D30" s="6">
        <v>660</v>
      </c>
      <c r="E30" s="34"/>
      <c r="F30" s="48">
        <f t="shared" si="0"/>
        <v>0</v>
      </c>
    </row>
    <row r="31" spans="1:6" ht="12.75">
      <c r="A31" s="102"/>
      <c r="B31" s="105"/>
      <c r="C31" s="3" t="s">
        <v>6</v>
      </c>
      <c r="D31" s="4">
        <v>16</v>
      </c>
      <c r="E31" s="36"/>
      <c r="F31" s="37">
        <f t="shared" si="0"/>
        <v>0</v>
      </c>
    </row>
    <row r="32" spans="1:6" ht="13.5" thickBot="1">
      <c r="A32" s="103"/>
      <c r="B32" s="106"/>
      <c r="C32" s="7" t="s">
        <v>11</v>
      </c>
      <c r="D32" s="8">
        <v>35</v>
      </c>
      <c r="E32" s="41"/>
      <c r="F32" s="45">
        <f t="shared" si="0"/>
        <v>0</v>
      </c>
    </row>
    <row r="33" spans="1:6" ht="16.5" customHeight="1">
      <c r="A33" s="101">
        <v>9</v>
      </c>
      <c r="B33" s="80" t="s">
        <v>17</v>
      </c>
      <c r="C33" s="12" t="s">
        <v>10</v>
      </c>
      <c r="D33" s="6">
        <v>2000</v>
      </c>
      <c r="E33" s="34"/>
      <c r="F33" s="48">
        <f t="shared" si="0"/>
        <v>0</v>
      </c>
    </row>
    <row r="34" spans="1:6" ht="12.75">
      <c r="A34" s="102"/>
      <c r="B34" s="81"/>
      <c r="C34" s="3" t="s">
        <v>6</v>
      </c>
      <c r="D34" s="4">
        <v>10</v>
      </c>
      <c r="E34" s="36"/>
      <c r="F34" s="37">
        <f t="shared" si="0"/>
        <v>0</v>
      </c>
    </row>
    <row r="35" spans="1:6" ht="13.5" thickBot="1">
      <c r="A35" s="103"/>
      <c r="B35" s="82"/>
      <c r="C35" s="7" t="s">
        <v>11</v>
      </c>
      <c r="D35" s="8">
        <v>5</v>
      </c>
      <c r="E35" s="41"/>
      <c r="F35" s="45">
        <f t="shared" si="0"/>
        <v>0</v>
      </c>
    </row>
    <row r="36" spans="1:6" ht="17.25" customHeight="1">
      <c r="A36" s="101">
        <v>10</v>
      </c>
      <c r="B36" s="80" t="s">
        <v>18</v>
      </c>
      <c r="C36" s="12" t="s">
        <v>10</v>
      </c>
      <c r="D36" s="6">
        <v>65</v>
      </c>
      <c r="E36" s="34"/>
      <c r="F36" s="48">
        <f t="shared" si="0"/>
        <v>0</v>
      </c>
    </row>
    <row r="37" spans="1:6" ht="12.75">
      <c r="A37" s="102"/>
      <c r="B37" s="81"/>
      <c r="C37" s="3" t="s">
        <v>6</v>
      </c>
      <c r="D37" s="4">
        <v>30</v>
      </c>
      <c r="E37" s="36"/>
      <c r="F37" s="37">
        <f t="shared" si="0"/>
        <v>0</v>
      </c>
    </row>
    <row r="38" spans="1:6" ht="13.5" thickBot="1">
      <c r="A38" s="103"/>
      <c r="B38" s="82"/>
      <c r="C38" s="7" t="s">
        <v>11</v>
      </c>
      <c r="D38" s="8">
        <v>5</v>
      </c>
      <c r="E38" s="41"/>
      <c r="F38" s="45">
        <f t="shared" si="0"/>
        <v>0</v>
      </c>
    </row>
    <row r="39" spans="1:6" ht="26.25" customHeight="1" thickBot="1">
      <c r="A39" s="33">
        <v>11</v>
      </c>
      <c r="B39" s="17" t="s">
        <v>19</v>
      </c>
      <c r="C39" s="18"/>
      <c r="D39" s="19">
        <v>60330</v>
      </c>
      <c r="E39" s="44"/>
      <c r="F39" s="35">
        <f t="shared" si="0"/>
        <v>0</v>
      </c>
    </row>
    <row r="40" spans="1:6" ht="26.25" thickBot="1">
      <c r="A40" s="33">
        <v>12</v>
      </c>
      <c r="B40" s="18" t="s">
        <v>20</v>
      </c>
      <c r="C40" s="18"/>
      <c r="D40" s="19">
        <v>10230</v>
      </c>
      <c r="E40" s="44"/>
      <c r="F40" s="35">
        <f t="shared" si="0"/>
        <v>0</v>
      </c>
    </row>
    <row r="41" spans="1:6" ht="21" customHeight="1">
      <c r="A41" s="101">
        <v>13</v>
      </c>
      <c r="B41" s="104" t="s">
        <v>52</v>
      </c>
      <c r="C41" s="12" t="s">
        <v>10</v>
      </c>
      <c r="D41" s="6">
        <v>13000</v>
      </c>
      <c r="E41" s="34"/>
      <c r="F41" s="48">
        <f t="shared" si="0"/>
        <v>0</v>
      </c>
    </row>
    <row r="42" spans="1:6" ht="12.75">
      <c r="A42" s="102"/>
      <c r="B42" s="105"/>
      <c r="C42" s="3" t="s">
        <v>6</v>
      </c>
      <c r="D42" s="4">
        <v>10</v>
      </c>
      <c r="E42" s="36"/>
      <c r="F42" s="37">
        <f t="shared" si="0"/>
        <v>0</v>
      </c>
    </row>
    <row r="43" spans="1:6" ht="29.25" customHeight="1" thickBot="1">
      <c r="A43" s="103"/>
      <c r="B43" s="106"/>
      <c r="C43" s="7" t="s">
        <v>11</v>
      </c>
      <c r="D43" s="8">
        <v>10</v>
      </c>
      <c r="E43" s="41"/>
      <c r="F43" s="45">
        <f t="shared" si="0"/>
        <v>0</v>
      </c>
    </row>
    <row r="44" spans="1:6" ht="13.5" customHeight="1">
      <c r="A44" s="101">
        <v>14</v>
      </c>
      <c r="B44" s="104" t="s">
        <v>51</v>
      </c>
      <c r="C44" s="12" t="s">
        <v>10</v>
      </c>
      <c r="D44" s="6">
        <v>10</v>
      </c>
      <c r="E44" s="34"/>
      <c r="F44" s="48">
        <f t="shared" si="0"/>
        <v>0</v>
      </c>
    </row>
    <row r="45" spans="1:6" ht="24" customHeight="1">
      <c r="A45" s="102"/>
      <c r="B45" s="105"/>
      <c r="C45" s="3" t="s">
        <v>6</v>
      </c>
      <c r="D45" s="4">
        <v>10</v>
      </c>
      <c r="E45" s="36"/>
      <c r="F45" s="37">
        <f t="shared" si="0"/>
        <v>0</v>
      </c>
    </row>
    <row r="46" spans="1:6" ht="31.5" customHeight="1" thickBot="1">
      <c r="A46" s="107"/>
      <c r="B46" s="108"/>
      <c r="C46" s="9" t="s">
        <v>11</v>
      </c>
      <c r="D46" s="10">
        <v>10</v>
      </c>
      <c r="E46" s="38"/>
      <c r="F46" s="47">
        <f t="shared" si="0"/>
        <v>0</v>
      </c>
    </row>
    <row r="47" spans="1:6" ht="19.5" customHeight="1" thickBot="1">
      <c r="A47" s="50"/>
      <c r="B47" s="51"/>
      <c r="C47" s="52"/>
      <c r="D47" s="109" t="s">
        <v>54</v>
      </c>
      <c r="E47" s="109"/>
      <c r="F47" s="54">
        <f>SUM(F9:F46)</f>
        <v>0</v>
      </c>
    </row>
    <row r="48" spans="1:6" ht="16.5" customHeight="1" thickBot="1">
      <c r="A48" s="94" t="s">
        <v>55</v>
      </c>
      <c r="B48" s="95"/>
      <c r="C48" s="95"/>
      <c r="D48" s="95"/>
      <c r="E48" s="95"/>
      <c r="F48" s="96"/>
    </row>
    <row r="49" spans="1:6" ht="12.75">
      <c r="A49" s="85">
        <v>15</v>
      </c>
      <c r="B49" s="80" t="s">
        <v>21</v>
      </c>
      <c r="C49" s="5" t="s">
        <v>22</v>
      </c>
      <c r="D49" s="27">
        <v>380</v>
      </c>
      <c r="E49" s="34"/>
      <c r="F49" s="48">
        <f>D49*E49</f>
        <v>0</v>
      </c>
    </row>
    <row r="50" spans="1:6" ht="12.75">
      <c r="A50" s="86"/>
      <c r="B50" s="81"/>
      <c r="C50" s="3" t="s">
        <v>23</v>
      </c>
      <c r="D50" s="25">
        <v>10</v>
      </c>
      <c r="E50" s="36"/>
      <c r="F50" s="37">
        <f aca="true" t="shared" si="1" ref="F50:F86">D50*E50</f>
        <v>0</v>
      </c>
    </row>
    <row r="51" spans="1:6" ht="12.75">
      <c r="A51" s="86"/>
      <c r="B51" s="81"/>
      <c r="C51" s="3" t="s">
        <v>24</v>
      </c>
      <c r="D51" s="25">
        <v>5</v>
      </c>
      <c r="E51" s="36"/>
      <c r="F51" s="37">
        <f t="shared" si="1"/>
        <v>0</v>
      </c>
    </row>
    <row r="52" spans="1:6" ht="12.75">
      <c r="A52" s="86"/>
      <c r="B52" s="81"/>
      <c r="C52" s="3" t="s">
        <v>25</v>
      </c>
      <c r="D52" s="25">
        <v>5</v>
      </c>
      <c r="E52" s="36"/>
      <c r="F52" s="37">
        <f t="shared" si="1"/>
        <v>0</v>
      </c>
    </row>
    <row r="53" spans="1:6" ht="12.75">
      <c r="A53" s="86"/>
      <c r="B53" s="81"/>
      <c r="C53" s="3" t="s">
        <v>26</v>
      </c>
      <c r="D53" s="25">
        <v>5</v>
      </c>
      <c r="E53" s="36"/>
      <c r="F53" s="37">
        <f t="shared" si="1"/>
        <v>0</v>
      </c>
    </row>
    <row r="54" spans="1:6" ht="17.25" customHeight="1" thickBot="1">
      <c r="A54" s="87"/>
      <c r="B54" s="82"/>
      <c r="C54" s="7" t="s">
        <v>7</v>
      </c>
      <c r="D54" s="28">
        <v>5</v>
      </c>
      <c r="E54" s="41"/>
      <c r="F54" s="45">
        <f t="shared" si="1"/>
        <v>0</v>
      </c>
    </row>
    <row r="55" spans="1:6" ht="15" customHeight="1">
      <c r="A55" s="85">
        <v>16</v>
      </c>
      <c r="B55" s="80" t="s">
        <v>27</v>
      </c>
      <c r="C55" s="5" t="s">
        <v>22</v>
      </c>
      <c r="D55" s="29">
        <v>5</v>
      </c>
      <c r="E55" s="34"/>
      <c r="F55" s="48">
        <f t="shared" si="1"/>
        <v>0</v>
      </c>
    </row>
    <row r="56" spans="1:6" ht="12.75">
      <c r="A56" s="86"/>
      <c r="B56" s="81"/>
      <c r="C56" s="3" t="s">
        <v>23</v>
      </c>
      <c r="D56" s="26">
        <v>5</v>
      </c>
      <c r="E56" s="36"/>
      <c r="F56" s="37">
        <f t="shared" si="1"/>
        <v>0</v>
      </c>
    </row>
    <row r="57" spans="1:6" ht="12.75">
      <c r="A57" s="86"/>
      <c r="B57" s="81"/>
      <c r="C57" s="3" t="s">
        <v>24</v>
      </c>
      <c r="D57" s="26">
        <v>5</v>
      </c>
      <c r="E57" s="36"/>
      <c r="F57" s="37">
        <f t="shared" si="1"/>
        <v>0</v>
      </c>
    </row>
    <row r="58" spans="1:6" ht="12.75">
      <c r="A58" s="86"/>
      <c r="B58" s="81"/>
      <c r="C58" s="3" t="s">
        <v>25</v>
      </c>
      <c r="D58" s="26">
        <v>5</v>
      </c>
      <c r="E58" s="36"/>
      <c r="F58" s="37">
        <f t="shared" si="1"/>
        <v>0</v>
      </c>
    </row>
    <row r="59" spans="1:6" ht="12.75">
      <c r="A59" s="86"/>
      <c r="B59" s="81"/>
      <c r="C59" s="3" t="s">
        <v>26</v>
      </c>
      <c r="D59" s="26">
        <v>5</v>
      </c>
      <c r="E59" s="36"/>
      <c r="F59" s="37">
        <f t="shared" si="1"/>
        <v>0</v>
      </c>
    </row>
    <row r="60" spans="1:6" ht="13.5" thickBot="1">
      <c r="A60" s="87"/>
      <c r="B60" s="82"/>
      <c r="C60" s="7" t="s">
        <v>7</v>
      </c>
      <c r="D60" s="30">
        <v>5</v>
      </c>
      <c r="E60" s="41"/>
      <c r="F60" s="45">
        <f t="shared" si="1"/>
        <v>0</v>
      </c>
    </row>
    <row r="61" spans="1:6" ht="13.5" customHeight="1">
      <c r="A61" s="85">
        <v>17</v>
      </c>
      <c r="B61" s="80" t="s">
        <v>50</v>
      </c>
      <c r="C61" s="5" t="s">
        <v>22</v>
      </c>
      <c r="D61" s="29">
        <v>5</v>
      </c>
      <c r="E61" s="34"/>
      <c r="F61" s="48">
        <f t="shared" si="1"/>
        <v>0</v>
      </c>
    </row>
    <row r="62" spans="1:6" ht="12.75">
      <c r="A62" s="86"/>
      <c r="B62" s="81"/>
      <c r="C62" s="3" t="s">
        <v>23</v>
      </c>
      <c r="D62" s="26">
        <v>5</v>
      </c>
      <c r="E62" s="36"/>
      <c r="F62" s="37">
        <f t="shared" si="1"/>
        <v>0</v>
      </c>
    </row>
    <row r="63" spans="1:6" ht="12.75">
      <c r="A63" s="86"/>
      <c r="B63" s="81"/>
      <c r="C63" s="3" t="s">
        <v>24</v>
      </c>
      <c r="D63" s="26">
        <v>5</v>
      </c>
      <c r="E63" s="36"/>
      <c r="F63" s="37">
        <f t="shared" si="1"/>
        <v>0</v>
      </c>
    </row>
    <row r="64" spans="1:6" ht="12.75">
      <c r="A64" s="86"/>
      <c r="B64" s="81"/>
      <c r="C64" s="3" t="s">
        <v>25</v>
      </c>
      <c r="D64" s="26">
        <v>5</v>
      </c>
      <c r="E64" s="36"/>
      <c r="F64" s="37">
        <f t="shared" si="1"/>
        <v>0</v>
      </c>
    </row>
    <row r="65" spans="1:6" ht="12.75">
      <c r="A65" s="86"/>
      <c r="B65" s="81"/>
      <c r="C65" s="3" t="s">
        <v>26</v>
      </c>
      <c r="D65" s="26">
        <v>5</v>
      </c>
      <c r="E65" s="36"/>
      <c r="F65" s="37">
        <f t="shared" si="1"/>
        <v>0</v>
      </c>
    </row>
    <row r="66" spans="1:6" ht="13.5" thickBot="1">
      <c r="A66" s="87"/>
      <c r="B66" s="82"/>
      <c r="C66" s="7" t="s">
        <v>7</v>
      </c>
      <c r="D66" s="30">
        <v>5</v>
      </c>
      <c r="E66" s="41"/>
      <c r="F66" s="45">
        <f t="shared" si="1"/>
        <v>0</v>
      </c>
    </row>
    <row r="67" spans="1:6" ht="12.75">
      <c r="A67" s="85">
        <v>18</v>
      </c>
      <c r="B67" s="80" t="s">
        <v>49</v>
      </c>
      <c r="C67" s="5" t="s">
        <v>22</v>
      </c>
      <c r="D67" s="29">
        <v>5</v>
      </c>
      <c r="E67" s="34"/>
      <c r="F67" s="48">
        <f t="shared" si="1"/>
        <v>0</v>
      </c>
    </row>
    <row r="68" spans="1:6" ht="12.75">
      <c r="A68" s="86"/>
      <c r="B68" s="81"/>
      <c r="C68" s="3" t="s">
        <v>23</v>
      </c>
      <c r="D68" s="26">
        <v>5</v>
      </c>
      <c r="E68" s="36"/>
      <c r="F68" s="37">
        <f t="shared" si="1"/>
        <v>0</v>
      </c>
    </row>
    <row r="69" spans="1:6" ht="12.75">
      <c r="A69" s="86"/>
      <c r="B69" s="81"/>
      <c r="C69" s="3" t="s">
        <v>24</v>
      </c>
      <c r="D69" s="26">
        <v>5</v>
      </c>
      <c r="E69" s="36"/>
      <c r="F69" s="37">
        <f t="shared" si="1"/>
        <v>0</v>
      </c>
    </row>
    <row r="70" spans="1:6" ht="12.75">
      <c r="A70" s="86"/>
      <c r="B70" s="81"/>
      <c r="C70" s="3" t="s">
        <v>25</v>
      </c>
      <c r="D70" s="26">
        <v>5</v>
      </c>
      <c r="E70" s="36"/>
      <c r="F70" s="37">
        <f t="shared" si="1"/>
        <v>0</v>
      </c>
    </row>
    <row r="71" spans="1:6" ht="12.75">
      <c r="A71" s="86"/>
      <c r="B71" s="81"/>
      <c r="C71" s="3" t="s">
        <v>26</v>
      </c>
      <c r="D71" s="26">
        <v>5</v>
      </c>
      <c r="E71" s="36"/>
      <c r="F71" s="37">
        <f t="shared" si="1"/>
        <v>0</v>
      </c>
    </row>
    <row r="72" spans="1:6" ht="13.5" thickBot="1">
      <c r="A72" s="87"/>
      <c r="B72" s="82"/>
      <c r="C72" s="7" t="s">
        <v>7</v>
      </c>
      <c r="D72" s="30">
        <v>5</v>
      </c>
      <c r="E72" s="41"/>
      <c r="F72" s="45">
        <f t="shared" si="1"/>
        <v>0</v>
      </c>
    </row>
    <row r="73" spans="1:6" ht="30.75" customHeight="1" thickBot="1">
      <c r="A73" s="31">
        <v>19</v>
      </c>
      <c r="B73" s="18" t="s">
        <v>28</v>
      </c>
      <c r="C73" s="18"/>
      <c r="D73" s="32">
        <v>420</v>
      </c>
      <c r="E73" s="44"/>
      <c r="F73" s="35">
        <f t="shared" si="1"/>
        <v>0</v>
      </c>
    </row>
    <row r="74" spans="1:6" ht="26.25" thickBot="1">
      <c r="A74" s="31">
        <v>20</v>
      </c>
      <c r="B74" s="18" t="s">
        <v>29</v>
      </c>
      <c r="C74" s="18"/>
      <c r="D74" s="32">
        <v>420</v>
      </c>
      <c r="E74" s="44"/>
      <c r="F74" s="35">
        <f t="shared" si="1"/>
        <v>0</v>
      </c>
    </row>
    <row r="75" spans="1:6" ht="12.75">
      <c r="A75" s="85">
        <v>21</v>
      </c>
      <c r="B75" s="80" t="s">
        <v>30</v>
      </c>
      <c r="C75" s="5" t="s">
        <v>22</v>
      </c>
      <c r="D75" s="29">
        <v>35</v>
      </c>
      <c r="E75" s="34"/>
      <c r="F75" s="48">
        <f t="shared" si="1"/>
        <v>0</v>
      </c>
    </row>
    <row r="76" spans="1:6" ht="12.75">
      <c r="A76" s="86"/>
      <c r="B76" s="81"/>
      <c r="C76" s="3" t="s">
        <v>23</v>
      </c>
      <c r="D76" s="26">
        <v>5</v>
      </c>
      <c r="E76" s="36"/>
      <c r="F76" s="37">
        <f t="shared" si="1"/>
        <v>0</v>
      </c>
    </row>
    <row r="77" spans="1:6" ht="12.75">
      <c r="A77" s="86"/>
      <c r="B77" s="81"/>
      <c r="C77" s="3" t="s">
        <v>24</v>
      </c>
      <c r="D77" s="26">
        <v>5</v>
      </c>
      <c r="E77" s="36"/>
      <c r="F77" s="37">
        <f t="shared" si="1"/>
        <v>0</v>
      </c>
    </row>
    <row r="78" spans="1:6" ht="12.75">
      <c r="A78" s="86"/>
      <c r="B78" s="81"/>
      <c r="C78" s="3" t="s">
        <v>25</v>
      </c>
      <c r="D78" s="26">
        <v>10</v>
      </c>
      <c r="E78" s="36"/>
      <c r="F78" s="37">
        <f t="shared" si="1"/>
        <v>0</v>
      </c>
    </row>
    <row r="79" spans="1:6" ht="12.75">
      <c r="A79" s="86"/>
      <c r="B79" s="81"/>
      <c r="C79" s="3" t="s">
        <v>26</v>
      </c>
      <c r="D79" s="26">
        <v>5</v>
      </c>
      <c r="E79" s="36"/>
      <c r="F79" s="37">
        <f t="shared" si="1"/>
        <v>0</v>
      </c>
    </row>
    <row r="80" spans="1:6" ht="13.5" thickBot="1">
      <c r="A80" s="87"/>
      <c r="B80" s="82"/>
      <c r="C80" s="7" t="s">
        <v>7</v>
      </c>
      <c r="D80" s="30">
        <v>5</v>
      </c>
      <c r="E80" s="41"/>
      <c r="F80" s="45">
        <f t="shared" si="1"/>
        <v>0</v>
      </c>
    </row>
    <row r="81" spans="1:6" ht="15" customHeight="1">
      <c r="A81" s="85">
        <v>22</v>
      </c>
      <c r="B81" s="80" t="s">
        <v>31</v>
      </c>
      <c r="C81" s="5" t="s">
        <v>22</v>
      </c>
      <c r="D81" s="29">
        <v>5</v>
      </c>
      <c r="E81" s="34"/>
      <c r="F81" s="48">
        <f t="shared" si="1"/>
        <v>0</v>
      </c>
    </row>
    <row r="82" spans="1:6" ht="12.75">
      <c r="A82" s="86"/>
      <c r="B82" s="81"/>
      <c r="C82" s="3" t="s">
        <v>23</v>
      </c>
      <c r="D82" s="26">
        <v>5</v>
      </c>
      <c r="E82" s="36"/>
      <c r="F82" s="37">
        <f t="shared" si="1"/>
        <v>0</v>
      </c>
    </row>
    <row r="83" spans="1:6" ht="12.75">
      <c r="A83" s="86"/>
      <c r="B83" s="81"/>
      <c r="C83" s="3" t="s">
        <v>24</v>
      </c>
      <c r="D83" s="26">
        <v>5</v>
      </c>
      <c r="E83" s="36"/>
      <c r="F83" s="37">
        <f t="shared" si="1"/>
        <v>0</v>
      </c>
    </row>
    <row r="84" spans="1:6" ht="12.75">
      <c r="A84" s="86"/>
      <c r="B84" s="81"/>
      <c r="C84" s="3" t="s">
        <v>25</v>
      </c>
      <c r="D84" s="26">
        <v>5</v>
      </c>
      <c r="E84" s="36"/>
      <c r="F84" s="37">
        <f t="shared" si="1"/>
        <v>0</v>
      </c>
    </row>
    <row r="85" spans="1:6" ht="12.75">
      <c r="A85" s="86"/>
      <c r="B85" s="81"/>
      <c r="C85" s="3" t="s">
        <v>26</v>
      </c>
      <c r="D85" s="26">
        <v>5</v>
      </c>
      <c r="E85" s="36"/>
      <c r="F85" s="37">
        <f t="shared" si="1"/>
        <v>0</v>
      </c>
    </row>
    <row r="86" spans="1:6" ht="13.5" thickBot="1">
      <c r="A86" s="87"/>
      <c r="B86" s="82"/>
      <c r="C86" s="7" t="s">
        <v>7</v>
      </c>
      <c r="D86" s="30">
        <v>5</v>
      </c>
      <c r="E86" s="41"/>
      <c r="F86" s="45">
        <f t="shared" si="1"/>
        <v>0</v>
      </c>
    </row>
    <row r="87" spans="1:6" ht="12.75" customHeight="1">
      <c r="A87" s="85">
        <v>23</v>
      </c>
      <c r="B87" s="80" t="s">
        <v>48</v>
      </c>
      <c r="C87" s="5" t="s">
        <v>22</v>
      </c>
      <c r="D87" s="29">
        <v>5</v>
      </c>
      <c r="E87" s="34"/>
      <c r="F87" s="35">
        <f>D87*E87</f>
        <v>0</v>
      </c>
    </row>
    <row r="88" spans="1:6" ht="15" customHeight="1">
      <c r="A88" s="86"/>
      <c r="B88" s="81"/>
      <c r="C88" s="81" t="s">
        <v>23</v>
      </c>
      <c r="D88" s="100">
        <v>5</v>
      </c>
      <c r="E88" s="93"/>
      <c r="F88" s="97">
        <f>D88*E88</f>
        <v>0</v>
      </c>
    </row>
    <row r="89" spans="1:6" ht="9.75" customHeight="1">
      <c r="A89" s="86"/>
      <c r="B89" s="81"/>
      <c r="C89" s="81"/>
      <c r="D89" s="100"/>
      <c r="E89" s="93"/>
      <c r="F89" s="97"/>
    </row>
    <row r="90" spans="1:6" ht="12.75">
      <c r="A90" s="86"/>
      <c r="B90" s="81"/>
      <c r="C90" s="3" t="s">
        <v>24</v>
      </c>
      <c r="D90" s="26">
        <v>5</v>
      </c>
      <c r="E90" s="36"/>
      <c r="F90" s="37">
        <f aca="true" t="shared" si="2" ref="F90:F98">D90*E90</f>
        <v>0</v>
      </c>
    </row>
    <row r="91" spans="1:6" ht="12.75">
      <c r="A91" s="86"/>
      <c r="B91" s="81"/>
      <c r="C91" s="3" t="s">
        <v>25</v>
      </c>
      <c r="D91" s="26">
        <v>5</v>
      </c>
      <c r="E91" s="36"/>
      <c r="F91" s="37">
        <f t="shared" si="2"/>
        <v>0</v>
      </c>
    </row>
    <row r="92" spans="1:6" ht="12.75">
      <c r="A92" s="86"/>
      <c r="B92" s="81"/>
      <c r="C92" s="3" t="s">
        <v>26</v>
      </c>
      <c r="D92" s="26">
        <v>5</v>
      </c>
      <c r="E92" s="36"/>
      <c r="F92" s="37">
        <f t="shared" si="2"/>
        <v>0</v>
      </c>
    </row>
    <row r="93" spans="1:6" ht="13.5" thickBot="1">
      <c r="A93" s="87"/>
      <c r="B93" s="82"/>
      <c r="C93" s="7" t="s">
        <v>7</v>
      </c>
      <c r="D93" s="30">
        <v>5</v>
      </c>
      <c r="E93" s="41"/>
      <c r="F93" s="42">
        <f t="shared" si="2"/>
        <v>0</v>
      </c>
    </row>
    <row r="94" spans="1:6" ht="16.5" customHeight="1">
      <c r="A94" s="85">
        <v>24</v>
      </c>
      <c r="B94" s="80" t="s">
        <v>47</v>
      </c>
      <c r="C94" s="5" t="s">
        <v>22</v>
      </c>
      <c r="D94" s="29">
        <v>5</v>
      </c>
      <c r="E94" s="34"/>
      <c r="F94" s="39">
        <f t="shared" si="2"/>
        <v>0</v>
      </c>
    </row>
    <row r="95" spans="1:6" ht="12.75">
      <c r="A95" s="86"/>
      <c r="B95" s="81"/>
      <c r="C95" s="3" t="s">
        <v>32</v>
      </c>
      <c r="D95" s="26">
        <v>5</v>
      </c>
      <c r="E95" s="36"/>
      <c r="F95" s="37">
        <f t="shared" si="2"/>
        <v>0</v>
      </c>
    </row>
    <row r="96" spans="1:6" ht="12.75">
      <c r="A96" s="86"/>
      <c r="B96" s="81"/>
      <c r="C96" s="3" t="s">
        <v>24</v>
      </c>
      <c r="D96" s="26">
        <v>5</v>
      </c>
      <c r="E96" s="36"/>
      <c r="F96" s="37">
        <f t="shared" si="2"/>
        <v>0</v>
      </c>
    </row>
    <row r="97" spans="1:6" ht="12.75">
      <c r="A97" s="86"/>
      <c r="B97" s="81"/>
      <c r="C97" s="3" t="s">
        <v>26</v>
      </c>
      <c r="D97" s="26">
        <v>5</v>
      </c>
      <c r="E97" s="36"/>
      <c r="F97" s="37">
        <f t="shared" si="2"/>
        <v>0</v>
      </c>
    </row>
    <row r="98" spans="1:6" ht="13.5" thickBot="1">
      <c r="A98" s="87"/>
      <c r="B98" s="82"/>
      <c r="C98" s="7" t="s">
        <v>7</v>
      </c>
      <c r="D98" s="30">
        <v>5</v>
      </c>
      <c r="E98" s="41"/>
      <c r="F98" s="49">
        <f t="shared" si="2"/>
        <v>0</v>
      </c>
    </row>
    <row r="99" spans="1:6" ht="13.5" thickBot="1">
      <c r="A99" s="53"/>
      <c r="B99" s="98" t="s">
        <v>56</v>
      </c>
      <c r="C99" s="84"/>
      <c r="D99" s="84"/>
      <c r="E99" s="99"/>
      <c r="F99" s="56">
        <f>SUM(F49:F98)</f>
        <v>0</v>
      </c>
    </row>
    <row r="100" spans="1:7" ht="13.5" thickBot="1">
      <c r="A100" s="94" t="s">
        <v>57</v>
      </c>
      <c r="B100" s="95"/>
      <c r="C100" s="95"/>
      <c r="D100" s="95"/>
      <c r="E100" s="95"/>
      <c r="F100" s="96"/>
      <c r="G100" s="55"/>
    </row>
    <row r="101" spans="1:6" ht="14.25" customHeight="1">
      <c r="A101" s="85">
        <v>25</v>
      </c>
      <c r="B101" s="80" t="s">
        <v>41</v>
      </c>
      <c r="C101" s="5" t="s">
        <v>33</v>
      </c>
      <c r="D101" s="29">
        <v>10</v>
      </c>
      <c r="E101" s="34"/>
      <c r="F101" s="48">
        <f>D101*E101</f>
        <v>0</v>
      </c>
    </row>
    <row r="102" spans="1:6" ht="12.75">
      <c r="A102" s="86"/>
      <c r="B102" s="81"/>
      <c r="C102" s="3" t="s">
        <v>34</v>
      </c>
      <c r="D102" s="26">
        <v>10</v>
      </c>
      <c r="E102" s="36"/>
      <c r="F102" s="37">
        <f>D102*E102</f>
        <v>0</v>
      </c>
    </row>
    <row r="103" spans="1:6" ht="12.75">
      <c r="A103" s="86"/>
      <c r="B103" s="81"/>
      <c r="C103" s="3" t="s">
        <v>35</v>
      </c>
      <c r="D103" s="26">
        <v>20</v>
      </c>
      <c r="E103" s="36"/>
      <c r="F103" s="37">
        <f aca="true" t="shared" si="3" ref="F103:F112">D103*E103</f>
        <v>0</v>
      </c>
    </row>
    <row r="104" spans="1:6" ht="13.5" thickBot="1">
      <c r="A104" s="87"/>
      <c r="B104" s="82"/>
      <c r="C104" s="7" t="s">
        <v>36</v>
      </c>
      <c r="D104" s="30">
        <v>5</v>
      </c>
      <c r="E104" s="41"/>
      <c r="F104" s="45">
        <f t="shared" si="3"/>
        <v>0</v>
      </c>
    </row>
    <row r="105" spans="1:6" ht="14.25" customHeight="1">
      <c r="A105" s="85">
        <v>26</v>
      </c>
      <c r="B105" s="80" t="s">
        <v>42</v>
      </c>
      <c r="C105" s="5" t="s">
        <v>33</v>
      </c>
      <c r="D105" s="29">
        <v>5</v>
      </c>
      <c r="E105" s="34"/>
      <c r="F105" s="48">
        <f t="shared" si="3"/>
        <v>0</v>
      </c>
    </row>
    <row r="106" spans="1:6" ht="12.75">
      <c r="A106" s="86"/>
      <c r="B106" s="81"/>
      <c r="C106" s="3" t="s">
        <v>34</v>
      </c>
      <c r="D106" s="26">
        <v>5</v>
      </c>
      <c r="E106" s="36"/>
      <c r="F106" s="37">
        <f t="shared" si="3"/>
        <v>0</v>
      </c>
    </row>
    <row r="107" spans="1:6" ht="12.75">
      <c r="A107" s="86"/>
      <c r="B107" s="81"/>
      <c r="C107" s="3" t="s">
        <v>35</v>
      </c>
      <c r="D107" s="26">
        <v>10</v>
      </c>
      <c r="E107" s="36"/>
      <c r="F107" s="37">
        <f t="shared" si="3"/>
        <v>0</v>
      </c>
    </row>
    <row r="108" spans="1:6" ht="13.5" thickBot="1">
      <c r="A108" s="87"/>
      <c r="B108" s="82"/>
      <c r="C108" s="7" t="s">
        <v>36</v>
      </c>
      <c r="D108" s="30">
        <v>5</v>
      </c>
      <c r="E108" s="41"/>
      <c r="F108" s="45">
        <f t="shared" si="3"/>
        <v>0</v>
      </c>
    </row>
    <row r="109" spans="1:6" ht="17.25" customHeight="1">
      <c r="A109" s="85">
        <v>27</v>
      </c>
      <c r="B109" s="80" t="s">
        <v>40</v>
      </c>
      <c r="C109" s="5" t="s">
        <v>33</v>
      </c>
      <c r="D109" s="29">
        <v>5</v>
      </c>
      <c r="E109" s="34"/>
      <c r="F109" s="48">
        <f t="shared" si="3"/>
        <v>0</v>
      </c>
    </row>
    <row r="110" spans="1:6" ht="12.75">
      <c r="A110" s="86"/>
      <c r="B110" s="81"/>
      <c r="C110" s="3" t="s">
        <v>34</v>
      </c>
      <c r="D110" s="26">
        <v>5</v>
      </c>
      <c r="E110" s="36"/>
      <c r="F110" s="37">
        <f t="shared" si="3"/>
        <v>0</v>
      </c>
    </row>
    <row r="111" spans="1:6" ht="12.75">
      <c r="A111" s="86"/>
      <c r="B111" s="81"/>
      <c r="C111" s="3" t="s">
        <v>35</v>
      </c>
      <c r="D111" s="26">
        <v>5</v>
      </c>
      <c r="E111" s="36"/>
      <c r="F111" s="37">
        <f t="shared" si="3"/>
        <v>0</v>
      </c>
    </row>
    <row r="112" spans="1:6" ht="14.25" customHeight="1" thickBot="1">
      <c r="A112" s="87"/>
      <c r="B112" s="82"/>
      <c r="C112" s="7" t="s">
        <v>36</v>
      </c>
      <c r="D112" s="30">
        <v>5</v>
      </c>
      <c r="E112" s="41"/>
      <c r="F112" s="47">
        <f t="shared" si="3"/>
        <v>0</v>
      </c>
    </row>
    <row r="113" spans="1:6" ht="14.25" customHeight="1" thickBot="1">
      <c r="A113" s="83" t="s">
        <v>58</v>
      </c>
      <c r="B113" s="84"/>
      <c r="C113" s="84"/>
      <c r="D113" s="84"/>
      <c r="E113" s="84"/>
      <c r="F113" s="54">
        <f>SUM(F101:F112)</f>
        <v>0</v>
      </c>
    </row>
    <row r="114" spans="1:6" ht="16.5" customHeight="1" thickBot="1">
      <c r="A114" s="94" t="s">
        <v>59</v>
      </c>
      <c r="B114" s="95"/>
      <c r="C114" s="95"/>
      <c r="D114" s="95"/>
      <c r="E114" s="95"/>
      <c r="F114" s="96"/>
    </row>
    <row r="115" spans="1:6" ht="12.75">
      <c r="A115" s="85">
        <v>28</v>
      </c>
      <c r="B115" s="80" t="s">
        <v>37</v>
      </c>
      <c r="C115" s="5" t="s">
        <v>33</v>
      </c>
      <c r="D115" s="29">
        <v>5</v>
      </c>
      <c r="E115" s="34"/>
      <c r="F115" s="48">
        <f>D115*E115</f>
        <v>0</v>
      </c>
    </row>
    <row r="116" spans="1:6" ht="12.75">
      <c r="A116" s="86"/>
      <c r="B116" s="81"/>
      <c r="C116" s="3" t="s">
        <v>34</v>
      </c>
      <c r="D116" s="26">
        <v>75</v>
      </c>
      <c r="E116" s="36"/>
      <c r="F116" s="37">
        <f aca="true" t="shared" si="4" ref="F116:F133">D116*E116</f>
        <v>0</v>
      </c>
    </row>
    <row r="117" spans="1:6" ht="12.75">
      <c r="A117" s="86"/>
      <c r="B117" s="81"/>
      <c r="C117" s="3" t="s">
        <v>35</v>
      </c>
      <c r="D117" s="26">
        <v>5</v>
      </c>
      <c r="E117" s="36"/>
      <c r="F117" s="37">
        <f t="shared" si="4"/>
        <v>0</v>
      </c>
    </row>
    <row r="118" spans="1:6" ht="13.5" thickBot="1">
      <c r="A118" s="87"/>
      <c r="B118" s="82"/>
      <c r="C118" s="7" t="s">
        <v>38</v>
      </c>
      <c r="D118" s="30">
        <v>5</v>
      </c>
      <c r="E118" s="41"/>
      <c r="F118" s="45">
        <f t="shared" si="4"/>
        <v>0</v>
      </c>
    </row>
    <row r="119" spans="1:6" ht="12.75" customHeight="1">
      <c r="A119" s="85">
        <v>29</v>
      </c>
      <c r="B119" s="80" t="s">
        <v>44</v>
      </c>
      <c r="C119" s="5" t="s">
        <v>33</v>
      </c>
      <c r="D119" s="29">
        <v>5</v>
      </c>
      <c r="E119" s="34"/>
      <c r="F119" s="48">
        <f t="shared" si="4"/>
        <v>0</v>
      </c>
    </row>
    <row r="120" spans="1:6" ht="14.25" customHeight="1">
      <c r="A120" s="86"/>
      <c r="B120" s="81"/>
      <c r="C120" s="3" t="s">
        <v>34</v>
      </c>
      <c r="D120" s="26">
        <v>5</v>
      </c>
      <c r="E120" s="36"/>
      <c r="F120" s="37">
        <f t="shared" si="4"/>
        <v>0</v>
      </c>
    </row>
    <row r="121" spans="1:6" ht="12.75">
      <c r="A121" s="86"/>
      <c r="B121" s="81"/>
      <c r="C121" s="3" t="s">
        <v>35</v>
      </c>
      <c r="D121" s="26">
        <v>5</v>
      </c>
      <c r="E121" s="36"/>
      <c r="F121" s="37">
        <f t="shared" si="4"/>
        <v>0</v>
      </c>
    </row>
    <row r="122" spans="1:6" ht="13.5" thickBot="1">
      <c r="A122" s="87"/>
      <c r="B122" s="82"/>
      <c r="C122" s="7" t="s">
        <v>38</v>
      </c>
      <c r="D122" s="30">
        <v>5</v>
      </c>
      <c r="E122" s="41"/>
      <c r="F122" s="45">
        <f t="shared" si="4"/>
        <v>0</v>
      </c>
    </row>
    <row r="123" spans="1:6" ht="17.25" customHeight="1">
      <c r="A123" s="85">
        <v>30</v>
      </c>
      <c r="B123" s="80" t="s">
        <v>45</v>
      </c>
      <c r="C123" s="5" t="s">
        <v>33</v>
      </c>
      <c r="D123" s="29">
        <v>5</v>
      </c>
      <c r="E123" s="34"/>
      <c r="F123" s="48">
        <f t="shared" si="4"/>
        <v>0</v>
      </c>
    </row>
    <row r="124" spans="1:6" ht="16.5" customHeight="1">
      <c r="A124" s="86"/>
      <c r="B124" s="81"/>
      <c r="C124" s="3" t="s">
        <v>34</v>
      </c>
      <c r="D124" s="26">
        <v>20</v>
      </c>
      <c r="E124" s="36"/>
      <c r="F124" s="37">
        <f t="shared" si="4"/>
        <v>0</v>
      </c>
    </row>
    <row r="125" spans="1:6" ht="12.75">
      <c r="A125" s="86"/>
      <c r="B125" s="81"/>
      <c r="C125" s="3" t="s">
        <v>35</v>
      </c>
      <c r="D125" s="26">
        <v>5</v>
      </c>
      <c r="E125" s="36"/>
      <c r="F125" s="37">
        <f t="shared" si="4"/>
        <v>0</v>
      </c>
    </row>
    <row r="126" spans="1:6" ht="13.5" thickBot="1">
      <c r="A126" s="87"/>
      <c r="B126" s="82"/>
      <c r="C126" s="7" t="s">
        <v>38</v>
      </c>
      <c r="D126" s="30">
        <v>5</v>
      </c>
      <c r="E126" s="41"/>
      <c r="F126" s="45">
        <f t="shared" si="4"/>
        <v>0</v>
      </c>
    </row>
    <row r="127" spans="1:6" ht="13.5" customHeight="1">
      <c r="A127" s="85">
        <v>31</v>
      </c>
      <c r="B127" s="80" t="s">
        <v>46</v>
      </c>
      <c r="C127" s="5" t="s">
        <v>33</v>
      </c>
      <c r="D127" s="29">
        <v>5</v>
      </c>
      <c r="E127" s="34"/>
      <c r="F127" s="48">
        <f t="shared" si="4"/>
        <v>0</v>
      </c>
    </row>
    <row r="128" spans="1:6" ht="15.75" customHeight="1">
      <c r="A128" s="86"/>
      <c r="B128" s="81"/>
      <c r="C128" s="3" t="s">
        <v>34</v>
      </c>
      <c r="D128" s="26">
        <v>15</v>
      </c>
      <c r="E128" s="36"/>
      <c r="F128" s="37">
        <f t="shared" si="4"/>
        <v>0</v>
      </c>
    </row>
    <row r="129" spans="1:6" ht="12.75">
      <c r="A129" s="86"/>
      <c r="B129" s="81"/>
      <c r="C129" s="3" t="s">
        <v>35</v>
      </c>
      <c r="D129" s="26">
        <v>5</v>
      </c>
      <c r="E129" s="36"/>
      <c r="F129" s="37">
        <f t="shared" si="4"/>
        <v>0</v>
      </c>
    </row>
    <row r="130" spans="1:6" ht="13.5" thickBot="1">
      <c r="A130" s="87"/>
      <c r="B130" s="82"/>
      <c r="C130" s="7" t="s">
        <v>38</v>
      </c>
      <c r="D130" s="30">
        <v>5</v>
      </c>
      <c r="E130" s="41"/>
      <c r="F130" s="45">
        <f t="shared" si="4"/>
        <v>0</v>
      </c>
    </row>
    <row r="131" spans="1:6" ht="12.75">
      <c r="A131" s="85">
        <v>32</v>
      </c>
      <c r="B131" s="80" t="s">
        <v>39</v>
      </c>
      <c r="C131" s="5" t="s">
        <v>33</v>
      </c>
      <c r="D131" s="29">
        <v>5</v>
      </c>
      <c r="E131" s="34"/>
      <c r="F131" s="48">
        <f t="shared" si="4"/>
        <v>0</v>
      </c>
    </row>
    <row r="132" spans="1:6" ht="12.75">
      <c r="A132" s="86"/>
      <c r="B132" s="81"/>
      <c r="C132" s="3" t="s">
        <v>34</v>
      </c>
      <c r="D132" s="26">
        <v>5</v>
      </c>
      <c r="E132" s="36"/>
      <c r="F132" s="37">
        <f t="shared" si="4"/>
        <v>0</v>
      </c>
    </row>
    <row r="133" spans="1:6" ht="12.75">
      <c r="A133" s="86"/>
      <c r="B133" s="81"/>
      <c r="C133" s="3" t="s">
        <v>35</v>
      </c>
      <c r="D133" s="26">
        <v>5</v>
      </c>
      <c r="E133" s="36"/>
      <c r="F133" s="37">
        <f t="shared" si="4"/>
        <v>0</v>
      </c>
    </row>
    <row r="134" spans="1:6" ht="13.5" thickBot="1">
      <c r="A134" s="87"/>
      <c r="B134" s="82"/>
      <c r="C134" s="7" t="s">
        <v>36</v>
      </c>
      <c r="D134" s="30">
        <v>5</v>
      </c>
      <c r="E134" s="41"/>
      <c r="F134" s="47">
        <f>D134*E134</f>
        <v>0</v>
      </c>
    </row>
    <row r="135" spans="1:6" ht="16.5" customHeight="1" thickBot="1">
      <c r="A135" s="90" t="s">
        <v>69</v>
      </c>
      <c r="B135" s="91"/>
      <c r="C135" s="91"/>
      <c r="D135" s="91"/>
      <c r="E135" s="91"/>
      <c r="F135" s="63">
        <f>SUM(F115:F134)</f>
        <v>0</v>
      </c>
    </row>
    <row r="136" spans="1:10" ht="43.5" customHeight="1">
      <c r="A136" s="66" t="s">
        <v>68</v>
      </c>
      <c r="B136" s="68" t="s">
        <v>66</v>
      </c>
      <c r="C136" s="69"/>
      <c r="D136" s="74" t="s">
        <v>73</v>
      </c>
      <c r="E136" s="23" t="s">
        <v>74</v>
      </c>
      <c r="F136" s="76" t="s">
        <v>75</v>
      </c>
      <c r="G136" s="77"/>
      <c r="H136" s="78"/>
      <c r="I136" s="78"/>
      <c r="J136" s="78"/>
    </row>
    <row r="137" spans="1:10" ht="27.75" customHeight="1">
      <c r="A137" s="67"/>
      <c r="B137" s="70"/>
      <c r="C137" s="88"/>
      <c r="D137" s="75">
        <v>12</v>
      </c>
      <c r="E137" s="72"/>
      <c r="F137" s="73">
        <f>D137*E137</f>
        <v>0</v>
      </c>
      <c r="G137" s="71"/>
      <c r="H137" s="65"/>
      <c r="I137" s="65"/>
      <c r="J137" s="65"/>
    </row>
    <row r="138" spans="5:6" ht="30" customHeight="1" thickBot="1">
      <c r="E138" s="64" t="s">
        <v>67</v>
      </c>
      <c r="F138" s="62">
        <f>F47+F99+F113+F135+F137</f>
        <v>0</v>
      </c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58" t="s">
        <v>60</v>
      </c>
      <c r="B140" s="58"/>
      <c r="C140" s="58"/>
      <c r="D140" s="58"/>
      <c r="E140" s="58"/>
      <c r="F140" s="2"/>
    </row>
    <row r="141" spans="1:6" ht="12.75">
      <c r="A141" s="58"/>
      <c r="B141" s="79" t="s">
        <v>63</v>
      </c>
      <c r="C141" s="79"/>
      <c r="D141" s="79"/>
      <c r="E141" s="79"/>
      <c r="F141" s="79"/>
    </row>
    <row r="142" spans="1:6" ht="12.75">
      <c r="A142" s="2"/>
      <c r="B142" s="89" t="s">
        <v>64</v>
      </c>
      <c r="C142" s="89"/>
      <c r="D142" s="89"/>
      <c r="E142" s="89"/>
      <c r="F142" s="89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59"/>
      <c r="B144" s="59"/>
      <c r="C144" s="59"/>
      <c r="D144" s="59"/>
      <c r="E144" s="59"/>
      <c r="F144" s="59"/>
    </row>
    <row r="145" ht="12.75">
      <c r="A145" s="57"/>
    </row>
    <row r="146" spans="1:6" ht="10.5" customHeight="1">
      <c r="A146" s="58"/>
      <c r="B146" s="58"/>
      <c r="C146" s="58"/>
      <c r="D146" s="58"/>
      <c r="E146" s="58"/>
      <c r="F146" s="58"/>
    </row>
    <row r="147" spans="1:6" ht="12.75">
      <c r="A147" s="58"/>
      <c r="B147" s="58"/>
      <c r="C147" s="58"/>
      <c r="D147" s="58"/>
      <c r="E147" s="58"/>
      <c r="F147" s="58"/>
    </row>
    <row r="148" spans="1:6" ht="12.75">
      <c r="A148" s="58"/>
      <c r="B148" s="58"/>
      <c r="C148" s="58"/>
      <c r="D148" s="58"/>
      <c r="E148" s="58"/>
      <c r="F148" s="58"/>
    </row>
    <row r="149" spans="1:6" ht="12.75">
      <c r="A149" s="58"/>
      <c r="B149" s="58"/>
      <c r="C149" s="58"/>
      <c r="D149" s="58"/>
      <c r="E149" s="58"/>
      <c r="F149" s="58"/>
    </row>
    <row r="150" spans="1:6" ht="12.75">
      <c r="A150" s="58"/>
      <c r="B150" s="58"/>
      <c r="C150" s="58"/>
      <c r="D150" s="58"/>
      <c r="E150" s="58"/>
      <c r="F150" s="58"/>
    </row>
    <row r="151" spans="1:6" ht="12.75">
      <c r="A151" s="58"/>
      <c r="B151" s="58"/>
      <c r="C151" s="58"/>
      <c r="D151" s="58"/>
      <c r="E151" s="58"/>
      <c r="F151" s="58"/>
    </row>
    <row r="152" spans="1:6" ht="12.75">
      <c r="A152" s="58"/>
      <c r="B152" s="58"/>
      <c r="C152" s="58"/>
      <c r="D152" s="58"/>
      <c r="E152" s="58"/>
      <c r="F152" s="58"/>
    </row>
    <row r="153" spans="1:6" ht="12.75">
      <c r="A153" s="58"/>
      <c r="B153" s="58"/>
      <c r="C153" s="58"/>
      <c r="D153" s="58"/>
      <c r="E153" s="58"/>
      <c r="F153" s="58"/>
    </row>
    <row r="154" spans="1:6" ht="12.75">
      <c r="A154" s="58"/>
      <c r="B154" s="58"/>
      <c r="C154" s="58"/>
      <c r="D154" s="58"/>
      <c r="E154" s="58"/>
      <c r="F154" s="58"/>
    </row>
    <row r="155" spans="1:6" ht="12.75">
      <c r="A155" s="58"/>
      <c r="B155" s="58"/>
      <c r="C155" s="58"/>
      <c r="D155" s="58"/>
      <c r="E155" s="58"/>
      <c r="F155" s="58"/>
    </row>
  </sheetData>
  <sheetProtection/>
  <mergeCells count="81">
    <mergeCell ref="F1:G1"/>
    <mergeCell ref="D3:F3"/>
    <mergeCell ref="A18:A20"/>
    <mergeCell ref="B18:B20"/>
    <mergeCell ref="F5:F6"/>
    <mergeCell ref="A8:F8"/>
    <mergeCell ref="A9:A11"/>
    <mergeCell ref="B9:B11"/>
    <mergeCell ref="A5:A6"/>
    <mergeCell ref="B5:B6"/>
    <mergeCell ref="C5:C6"/>
    <mergeCell ref="E5:E6"/>
    <mergeCell ref="A12:A14"/>
    <mergeCell ref="B12:B14"/>
    <mergeCell ref="A15:A17"/>
    <mergeCell ref="B15:B17"/>
    <mergeCell ref="A36:A38"/>
    <mergeCell ref="B36:B38"/>
    <mergeCell ref="A21:A23"/>
    <mergeCell ref="B21:B23"/>
    <mergeCell ref="A24:A26"/>
    <mergeCell ref="B24:B26"/>
    <mergeCell ref="A27:A29"/>
    <mergeCell ref="B27:B29"/>
    <mergeCell ref="A30:A32"/>
    <mergeCell ref="B30:B32"/>
    <mergeCell ref="A33:A35"/>
    <mergeCell ref="B33:B35"/>
    <mergeCell ref="A48:F48"/>
    <mergeCell ref="A49:A54"/>
    <mergeCell ref="B49:B54"/>
    <mergeCell ref="D47:E47"/>
    <mergeCell ref="A41:A43"/>
    <mergeCell ref="B41:B43"/>
    <mergeCell ref="A44:A46"/>
    <mergeCell ref="B44:B46"/>
    <mergeCell ref="A61:A66"/>
    <mergeCell ref="B61:B66"/>
    <mergeCell ref="A67:A72"/>
    <mergeCell ref="B67:B72"/>
    <mergeCell ref="F88:F89"/>
    <mergeCell ref="B115:B118"/>
    <mergeCell ref="A94:A98"/>
    <mergeCell ref="B94:B98"/>
    <mergeCell ref="A100:F100"/>
    <mergeCell ref="A101:A104"/>
    <mergeCell ref="B99:E99"/>
    <mergeCell ref="A87:A93"/>
    <mergeCell ref="A115:A118"/>
    <mergeCell ref="D88:D89"/>
    <mergeCell ref="B87:B93"/>
    <mergeCell ref="E88:E89"/>
    <mergeCell ref="B127:B130"/>
    <mergeCell ref="A119:A122"/>
    <mergeCell ref="A123:A126"/>
    <mergeCell ref="A127:A130"/>
    <mergeCell ref="B123:B126"/>
    <mergeCell ref="B119:B122"/>
    <mergeCell ref="A114:F114"/>
    <mergeCell ref="A105:A108"/>
    <mergeCell ref="A4:D4"/>
    <mergeCell ref="B101:B104"/>
    <mergeCell ref="B105:B108"/>
    <mergeCell ref="A75:A80"/>
    <mergeCell ref="B75:B80"/>
    <mergeCell ref="A81:A86"/>
    <mergeCell ref="B81:B86"/>
    <mergeCell ref="A55:A60"/>
    <mergeCell ref="B55:B60"/>
    <mergeCell ref="C88:C89"/>
    <mergeCell ref="B142:F142"/>
    <mergeCell ref="B131:B134"/>
    <mergeCell ref="A135:E135"/>
    <mergeCell ref="A131:A134"/>
    <mergeCell ref="G136:J136"/>
    <mergeCell ref="B141:F141"/>
    <mergeCell ref="B109:B112"/>
    <mergeCell ref="A113:E113"/>
    <mergeCell ref="A109:A112"/>
    <mergeCell ref="A136:A137"/>
    <mergeCell ref="B136:C137"/>
  </mergeCells>
  <printOptions/>
  <pageMargins left="0.984251968503937" right="0.7874015748031497" top="0.31496062992125984" bottom="0.5511811023622047" header="0.6692913385826772" footer="0.5118110236220472"/>
  <pageSetup horizontalDpi="600" verticalDpi="600" orientation="portrait" paperSize="9" scale="71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Jelenia Góra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mwilczynska</dc:creator>
  <cp:keywords/>
  <dc:description/>
  <cp:lastModifiedBy>abednarz</cp:lastModifiedBy>
  <cp:lastPrinted>2017-07-20T09:45:21Z</cp:lastPrinted>
  <dcterms:created xsi:type="dcterms:W3CDTF">2017-06-08T05:40:20Z</dcterms:created>
  <dcterms:modified xsi:type="dcterms:W3CDTF">2017-07-20T12:58:23Z</dcterms:modified>
  <cp:category/>
  <cp:version/>
  <cp:contentType/>
  <cp:contentStatus/>
</cp:coreProperties>
</file>